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Backcharge Lo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<sst xmlns="http://schemas.openxmlformats.org/spreadsheetml/2006/main" count="31" uniqueCount="28">
  <si>
    <t xml:space="preserve">THE BACKCHARGE LOG</t>
  </si>
  <si>
    <t xml:space="preserve">One row every time a sub crew's miss costs you money. A backcharge he finds out about on his check is the one that costs you the crew.</t>
  </si>
  <si>
    <t xml:space="preserve">↓  Row 5 (yellow) is an EXAMPLE. Clear it (select A5:I5, press Delete) before your first real one.</t>
  </si>
  <si>
    <t xml:space="preserve">THIS LIST</t>
  </si>
  <si>
    <t xml:space="preserve">Date you found it</t>
  </si>
  <si>
    <t xml:space="preserve">Sub company</t>
  </si>
  <si>
    <t xml:space="preserve">Job</t>
  </si>
  <si>
    <t xml:space="preserve">What happened</t>
  </si>
  <si>
    <t xml:space="preserve">Photo?</t>
  </si>
  <si>
    <t xml:space="preserve">Told him on</t>
  </si>
  <si>
    <t xml:space="preserve">What it cost you</t>
  </si>
  <si>
    <t xml:space="preserve">He agreed</t>
  </si>
  <si>
    <t xml:space="preserve">Off which check</t>
  </si>
  <si>
    <t xml:space="preserve">Flag</t>
  </si>
  <si>
    <t xml:space="preserve">Backcharges on this list:</t>
  </si>
  <si>
    <t xml:space="preserve">Ortiz Roofing LLC</t>
  </si>
  <si>
    <t xml:space="preserve">38 Marsh Ln</t>
  </si>
  <si>
    <t xml:space="preserve">Tear-off cracked the north downspout and bent the gutter apron</t>
  </si>
  <si>
    <t xml:space="preserve">Yes</t>
  </si>
  <si>
    <t xml:space="preserve">5/29 draw</t>
  </si>
  <si>
    <t xml:space="preserve">Dollars on the list:</t>
  </si>
  <si>
    <t xml:space="preserve">He has not been told:</t>
  </si>
  <si>
    <t xml:space="preserve">No photo on file:</t>
  </si>
  <si>
    <t xml:space="preserve">Still open with him:</t>
  </si>
  <si>
    <t xml:space="preserve">BY SUB COMPANY</t>
  </si>
  <si>
    <t xml:space="preserve">Type the company name exactly as you type it in column B.</t>
  </si>
  <si>
    <t xml:space="preserve">Cost you</t>
  </si>
  <si>
    <t xml:space="preserve">Times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</si>
</sst>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\$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mbria"/>
      <family val="0"/>
      <charset val="1"/>
    </font>
    <font>
      <sz val="11"/>
      <name val="Cambria"/>
      <family val="0"/>
      <charset val="1"/>
    </font>
    <font>
      <b val="true"/>
      <sz val="11"/>
      <color rgb="FF843C0C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sz val="11"/>
      <color rgb="FF595959"/>
      <name val="Cambria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CE4D6"/>
        <bgColor rgb="FFE2EFDA"/>
      </patternFill>
    </fill>
    <fill>
      <patternFill patternType="solid">
        <fgColor rgb="FF2F5597"/>
        <bgColor rgb="FF595959"/>
      </patternFill>
    </fill>
    <fill>
      <patternFill patternType="solid">
        <fgColor rgb="FFE2EFDA"/>
        <bgColor rgb="FFFCE4D6"/>
      </patternFill>
    </fill>
    <fill>
      <patternFill patternType="solid">
        <fgColor rgb="FFFFF3B0"/>
        <bgColor rgb="FFFCE4D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CE4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843C0C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3"/>
    <col collapsed="false" customWidth="true" hidden="false" outlineLevel="0" max="2" min="2" style="1" width="24"/>
    <col collapsed="false" customWidth="true" hidden="false" outlineLevel="0" max="3" min="3" style="1" width="20"/>
    <col collapsed="false" customWidth="true" hidden="false" outlineLevel="0" max="4" min="4" style="1" width="46"/>
    <col collapsed="false" customWidth="true" hidden="false" outlineLevel="0" max="5" min="5" style="1" width="9"/>
    <col collapsed="false" customWidth="true" hidden="false" outlineLevel="0" max="6" min="6" style="1" width="13"/>
    <col collapsed="false" customWidth="true" hidden="false" outlineLevel="0" max="7" min="7" style="1" width="14"/>
    <col collapsed="false" customWidth="true" hidden="false" outlineLevel="0" max="8" min="8" style="1" width="12"/>
    <col collapsed="false" customWidth="true" hidden="false" outlineLevel="0" max="9" min="9" style="1" width="18"/>
    <col collapsed="false" customWidth="true" hidden="false" outlineLevel="0" max="10" min="10" style="1" width="15"/>
    <col collapsed="false" customWidth="true" hidden="false" outlineLevel="0" max="11" min="11" style="1" width="2"/>
    <col collapsed="false" customWidth="true" hidden="false" outlineLevel="0" max="12" min="12" style="1" width="30"/>
    <col collapsed="false" customWidth="true" hidden="false" outlineLevel="0" max="13" min="13" style="1" width="14"/>
    <col collapsed="false" customWidth="true" hidden="false" outlineLevel="0" max="14" min="14" style="1" width="10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3" customFormat="false" ht="15" hidden="false" customHeight="true" outlineLevel="0" collapsed="false">
      <c r="A3" s="4" t="s">
        <v>2</v>
      </c>
      <c r="L3" s="5" t="s">
        <v>3</v>
      </c>
    </row>
    <row r="4" customFormat="false" ht="15" hidden="false" customHeight="true" outlineLevel="0" collapsed="false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L4" s="7" t="s">
        <v>14</v>
      </c>
      <c r="M4" s="7" t="n">
        <f aca="false">COUNTA($B$5:$B$24)</f>
        <v>1</v>
      </c>
    </row>
    <row r="5" customFormat="false" ht="15" hidden="false" customHeight="true" outlineLevel="0" collapsed="false">
      <c r="A5" s="8" t="n">
        <v>46154</v>
      </c>
      <c r="B5" s="9" t="s">
        <v>15</v>
      </c>
      <c r="C5" s="9" t="s">
        <v>16</v>
      </c>
      <c r="D5" s="9" t="s">
        <v>17</v>
      </c>
      <c r="E5" s="9" t="s">
        <v>18</v>
      </c>
      <c r="F5" s="8" t="n">
        <v>46154</v>
      </c>
      <c r="G5" s="10" t="n">
        <v>240</v>
      </c>
      <c r="H5" s="9" t="s">
        <v>18</v>
      </c>
      <c r="I5" s="9" t="s">
        <v>19</v>
      </c>
      <c r="J5" s="11" t="str">
        <f aca="false">IF(COUNTA($A5:$I5)=0,"",IF($B5="","NO COMPANY",IF($F5="","NOT TOLD",IF($E5&lt;&gt;"Yes","NO PROOF",IF(OR($H5="Not yet",$H5=""),"NOT SETTLED",IF($H5="No","HE SAYS NO",""))))))</f>
        <v/>
      </c>
      <c r="L5" s="7" t="s">
        <v>20</v>
      </c>
      <c r="M5" s="12" t="n">
        <f aca="false">SUMIF($B$5:$B$24,"&lt;&gt;",$G$5:$G$24)</f>
        <v>240</v>
      </c>
    </row>
    <row r="6" customFormat="false" ht="15" hidden="false" customHeight="true" outlineLevel="0" collapsed="false">
      <c r="A6" s="13"/>
      <c r="F6" s="13"/>
      <c r="G6" s="14"/>
      <c r="J6" s="5" t="str">
        <f aca="false">IF(COUNTA($A6:$I6)=0,"",IF($B6="","NO COMPANY",IF($F6="","NOT TOLD",IF($E6&lt;&gt;"Yes","NO PROOF",IF(OR($H6="Not yet",$H6=""),"NOT SETTLED",IF($H6="No","HE SAYS NO",""))))))</f>
        <v/>
      </c>
      <c r="L6" s="7" t="s">
        <v>21</v>
      </c>
      <c r="M6" s="7" t="n">
        <f aca="false">COUNTIF($J$5:$J$24,"NOT TOLD")</f>
        <v>0</v>
      </c>
    </row>
    <row r="7" customFormat="false" ht="15" hidden="false" customHeight="true" outlineLevel="0" collapsed="false">
      <c r="A7" s="13"/>
      <c r="F7" s="13"/>
      <c r="G7" s="14"/>
      <c r="J7" s="5" t="str">
        <f aca="false">IF(COUNTA($A7:$I7)=0,"",IF($B7="","NO COMPANY",IF($F7="","NOT TOLD",IF($E7&lt;&gt;"Yes","NO PROOF",IF(OR($H7="Not yet",$H7=""),"NOT SETTLED",IF($H7="No","HE SAYS NO",""))))))</f>
        <v/>
      </c>
      <c r="L7" s="7" t="s">
        <v>22</v>
      </c>
      <c r="M7" s="7" t="n">
        <f aca="false">COUNTIF($J$5:$J$24,"NO PROOF")</f>
        <v>0</v>
      </c>
    </row>
    <row r="8" customFormat="false" ht="15" hidden="false" customHeight="true" outlineLevel="0" collapsed="false">
      <c r="A8" s="13"/>
      <c r="F8" s="13"/>
      <c r="G8" s="14"/>
      <c r="J8" s="5" t="str">
        <f aca="false">IF(COUNTA($A8:$I8)=0,"",IF($B8="","NO COMPANY",IF($F8="","NOT TOLD",IF($E8&lt;&gt;"Yes","NO PROOF",IF(OR($H8="Not yet",$H8=""),"NOT SETTLED",IF($H8="No","HE SAYS NO",""))))))</f>
        <v/>
      </c>
      <c r="L8" s="7" t="s">
        <v>23</v>
      </c>
      <c r="M8" s="7" t="n">
        <f aca="false">COUNTIF($J$5:$J$24,"NOT SETTLED")+COUNTIF($J$5:$J$24,"HE SAYS NO")</f>
        <v>0</v>
      </c>
    </row>
    <row r="9" customFormat="false" ht="15" hidden="false" customHeight="true" outlineLevel="0" collapsed="false">
      <c r="A9" s="13"/>
      <c r="F9" s="13"/>
      <c r="G9" s="14"/>
      <c r="J9" s="5" t="str">
        <f aca="false">IF(COUNTA($A9:$I9)=0,"",IF($B9="","NO COMPANY",IF($F9="","NOT TOLD",IF($E9&lt;&gt;"Yes","NO PROOF",IF(OR($H9="Not yet",$H9=""),"NOT SETTLED",IF($H9="No","HE SAYS NO",""))))))</f>
        <v/>
      </c>
    </row>
    <row r="10" customFormat="false" ht="15" hidden="false" customHeight="true" outlineLevel="0" collapsed="false">
      <c r="A10" s="13"/>
      <c r="F10" s="13"/>
      <c r="G10" s="14"/>
      <c r="J10" s="5" t="str">
        <f aca="false">IF(COUNTA($A10:$I10)=0,"",IF($B10="","NO COMPANY",IF($F10="","NOT TOLD",IF($E10&lt;&gt;"Yes","NO PROOF",IF(OR($H10="Not yet",$H10=""),"NOT SETTLED",IF($H10="No","HE SAYS NO",""))))))</f>
        <v/>
      </c>
      <c r="L10" s="5" t="s">
        <v>24</v>
      </c>
    </row>
    <row r="11" customFormat="false" ht="15" hidden="false" customHeight="true" outlineLevel="0" collapsed="false">
      <c r="A11" s="13"/>
      <c r="F11" s="13"/>
      <c r="G11" s="14"/>
      <c r="J11" s="5" t="str">
        <f aca="false">IF(COUNTA($A11:$I11)=0,"",IF($B11="","NO COMPANY",IF($F11="","NOT TOLD",IF($E11&lt;&gt;"Yes","NO PROOF",IF(OR($H11="Not yet",$H11=""),"NOT SETTLED",IF($H11="No","HE SAYS NO",""))))))</f>
        <v/>
      </c>
      <c r="L11" s="15" t="s">
        <v>25</v>
      </c>
    </row>
    <row r="12" customFormat="false" ht="15" hidden="false" customHeight="true" outlineLevel="0" collapsed="false">
      <c r="A12" s="13"/>
      <c r="F12" s="13"/>
      <c r="G12" s="14"/>
      <c r="J12" s="5" t="str">
        <f aca="false">IF(COUNTA($A12:$I12)=0,"",IF($B12="","NO COMPANY",IF($F12="","NOT TOLD",IF($E12&lt;&gt;"Yes","NO PROOF",IF(OR($H12="Not yet",$H12=""),"NOT SETTLED",IF($H12="No","HE SAYS NO",""))))))</f>
        <v/>
      </c>
      <c r="L12" s="6" t="s">
        <v>5</v>
      </c>
      <c r="M12" s="6" t="s">
        <v>26</v>
      </c>
      <c r="N12" s="6" t="s">
        <v>27</v>
      </c>
    </row>
    <row r="13" customFormat="false" ht="15" hidden="false" customHeight="true" outlineLevel="0" collapsed="false">
      <c r="A13" s="13"/>
      <c r="F13" s="13"/>
      <c r="G13" s="14"/>
      <c r="J13" s="5" t="str">
        <f aca="false">IF(COUNTA($A13:$I13)=0,"",IF($B13="","NO COMPANY",IF($F13="","NOT TOLD",IF($E13&lt;&gt;"Yes","NO PROOF",IF(OR($H13="Not yet",$H13=""),"NOT SETTLED",IF($H13="No","HE SAYS NO",""))))))</f>
        <v/>
      </c>
      <c r="L13" s="9" t="s">
        <v>15</v>
      </c>
      <c r="M13" s="16" t="n">
        <f aca="false">IF($L13="","",SUMIF($B$5:$B$24,$L13,$G$5:$G$24))</f>
        <v>240</v>
      </c>
      <c r="N13" s="3" t="n">
        <f aca="false">IF($L13="","",COUNTIF($B$5:$B$24,$L13))</f>
        <v>1</v>
      </c>
    </row>
    <row r="14" customFormat="false" ht="15" hidden="false" customHeight="true" outlineLevel="0" collapsed="false">
      <c r="A14" s="13"/>
      <c r="F14" s="13"/>
      <c r="G14" s="14"/>
      <c r="J14" s="5" t="str">
        <f aca="false">IF(COUNTA($A14:$I14)=0,"",IF($B14="","NO COMPANY",IF($F14="","NOT TOLD",IF($E14&lt;&gt;"Yes","NO PROOF",IF(OR($H14="Not yet",$H14=""),"NOT SETTLED",IF($H14="No","HE SAYS NO",""))))))</f>
        <v/>
      </c>
      <c r="L14" s="17"/>
      <c r="M14" s="16" t="str">
        <f aca="false">IF($L14="","",SUMIF($B$5:$B$24,$L14,$G$5:$G$24))</f>
        <v/>
      </c>
      <c r="N14" s="3" t="str">
        <f aca="false">IF($L14="","",COUNTIF($B$5:$B$24,$L14))</f>
        <v/>
      </c>
    </row>
    <row r="15" customFormat="false" ht="15" hidden="false" customHeight="true" outlineLevel="0" collapsed="false">
      <c r="A15" s="13"/>
      <c r="F15" s="13"/>
      <c r="G15" s="14"/>
      <c r="J15" s="5" t="str">
        <f aca="false">IF(COUNTA($A15:$I15)=0,"",IF($B15="","NO COMPANY",IF($F15="","NOT TOLD",IF($E15&lt;&gt;"Yes","NO PROOF",IF(OR($H15="Not yet",$H15=""),"NOT SETTLED",IF($H15="No","HE SAYS NO",""))))))</f>
        <v/>
      </c>
      <c r="L15" s="17"/>
      <c r="M15" s="16" t="str">
        <f aca="false">IF($L15="","",SUMIF($B$5:$B$24,$L15,$G$5:$G$24))</f>
        <v/>
      </c>
      <c r="N15" s="3" t="str">
        <f aca="false">IF($L15="","",COUNTIF($B$5:$B$24,$L15))</f>
        <v/>
      </c>
    </row>
    <row r="16" customFormat="false" ht="15" hidden="false" customHeight="true" outlineLevel="0" collapsed="false">
      <c r="A16" s="13"/>
      <c r="F16" s="13"/>
      <c r="G16" s="14"/>
      <c r="J16" s="5" t="str">
        <f aca="false">IF(COUNTA($A16:$I16)=0,"",IF($B16="","NO COMPANY",IF($F16="","NOT TOLD",IF($E16&lt;&gt;"Yes","NO PROOF",IF(OR($H16="Not yet",$H16=""),"NOT SETTLED",IF($H16="No","HE SAYS NO",""))))))</f>
        <v/>
      </c>
      <c r="L16" s="17"/>
      <c r="M16" s="16" t="str">
        <f aca="false">IF($L16="","",SUMIF($B$5:$B$24,$L16,$G$5:$G$24))</f>
        <v/>
      </c>
      <c r="N16" s="3" t="str">
        <f aca="false">IF($L16="","",COUNTIF($B$5:$B$24,$L16))</f>
        <v/>
      </c>
    </row>
    <row r="17" customFormat="false" ht="15" hidden="false" customHeight="true" outlineLevel="0" collapsed="false">
      <c r="A17" s="13"/>
      <c r="F17" s="13"/>
      <c r="G17" s="14"/>
      <c r="J17" s="5" t="str">
        <f aca="false">IF(COUNTA($A17:$I17)=0,"",IF($B17="","NO COMPANY",IF($F17="","NOT TOLD",IF($E17&lt;&gt;"Yes","NO PROOF",IF(OR($H17="Not yet",$H17=""),"NOT SETTLED",IF($H17="No","HE SAYS NO",""))))))</f>
        <v/>
      </c>
      <c r="L17" s="17"/>
      <c r="M17" s="16" t="str">
        <f aca="false">IF($L17="","",SUMIF($B$5:$B$24,$L17,$G$5:$G$24))</f>
        <v/>
      </c>
      <c r="N17" s="3" t="str">
        <f aca="false">IF($L17="","",COUNTIF($B$5:$B$24,$L17))</f>
        <v/>
      </c>
    </row>
    <row r="18" customFormat="false" ht="15" hidden="false" customHeight="true" outlineLevel="0" collapsed="false">
      <c r="A18" s="13"/>
      <c r="F18" s="13"/>
      <c r="G18" s="14"/>
      <c r="J18" s="5" t="str">
        <f aca="false">IF(COUNTA($A18:$I18)=0,"",IF($B18="","NO COMPANY",IF($F18="","NOT TOLD",IF($E18&lt;&gt;"Yes","NO PROOF",IF(OR($H18="Not yet",$H18=""),"NOT SETTLED",IF($H18="No","HE SAYS NO",""))))))</f>
        <v/>
      </c>
    </row>
    <row r="19" customFormat="false" ht="15" hidden="false" customHeight="true" outlineLevel="0" collapsed="false">
      <c r="A19" s="13"/>
      <c r="F19" s="13"/>
      <c r="G19" s="14"/>
      <c r="J19" s="5" t="str">
        <f aca="false">IF(COUNTA($A19:$I19)=0,"",IF($B19="","NO COMPANY",IF($F19="","NOT TOLD",IF($E19&lt;&gt;"Yes","NO PROOF",IF(OR($H19="Not yet",$H19=""),"NOT SETTLED",IF($H19="No","HE SAYS NO",""))))))</f>
        <v/>
      </c>
    </row>
    <row r="20" customFormat="false" ht="15" hidden="false" customHeight="true" outlineLevel="0" collapsed="false">
      <c r="A20" s="13"/>
      <c r="F20" s="13"/>
      <c r="G20" s="14"/>
      <c r="J20" s="5" t="str">
        <f aca="false">IF(COUNTA($A20:$I20)=0,"",IF($B20="","NO COMPANY",IF($F20="","NOT TOLD",IF($E20&lt;&gt;"Yes","NO PROOF",IF(OR($H20="Not yet",$H20=""),"NOT SETTLED",IF($H20="No","HE SAYS NO",""))))))</f>
        <v/>
      </c>
    </row>
    <row r="21" customFormat="false" ht="15" hidden="false" customHeight="true" outlineLevel="0" collapsed="false">
      <c r="A21" s="13"/>
      <c r="F21" s="13"/>
      <c r="G21" s="14"/>
      <c r="J21" s="5" t="str">
        <f aca="false">IF(COUNTA($A21:$I21)=0,"",IF($B21="","NO COMPANY",IF($F21="","NOT TOLD",IF($E21&lt;&gt;"Yes","NO PROOF",IF(OR($H21="Not yet",$H21=""),"NOT SETTLED",IF($H21="No","HE SAYS NO",""))))))</f>
        <v/>
      </c>
    </row>
    <row r="22" customFormat="false" ht="15" hidden="false" customHeight="true" outlineLevel="0" collapsed="false">
      <c r="A22" s="13"/>
      <c r="F22" s="13"/>
      <c r="G22" s="14"/>
      <c r="J22" s="5" t="str">
        <f aca="false">IF(COUNTA($A22:$I22)=0,"",IF($B22="","NO COMPANY",IF($F22="","NOT TOLD",IF($E22&lt;&gt;"Yes","NO PROOF",IF(OR($H22="Not yet",$H22=""),"NOT SETTLED",IF($H22="No","HE SAYS NO",""))))))</f>
        <v/>
      </c>
    </row>
    <row r="23" customFormat="false" ht="15" hidden="false" customHeight="true" outlineLevel="0" collapsed="false">
      <c r="A23" s="13"/>
      <c r="F23" s="13"/>
      <c r="G23" s="14"/>
      <c r="J23" s="5" t="str">
        <f aca="false">IF(COUNTA($A23:$I23)=0,"",IF($B23="","NO COMPANY",IF($F23="","NOT TOLD",IF($E23&lt;&gt;"Yes","NO PROOF",IF(OR($H23="Not yet",$H23=""),"NOT SETTLED",IF($H23="No","HE SAYS NO",""))))))</f>
        <v/>
      </c>
    </row>
    <row r="24" customFormat="false" ht="15" hidden="false" customHeight="true" outlineLevel="0" collapsed="false">
      <c r="A24" s="13"/>
      <c r="F24" s="13"/>
      <c r="G24" s="14"/>
      <c r="J24" s="5" t="str">
        <f aca="false">IF(COUNTA($A24:$I24)=0,"",IF($B24="","NO COMPANY",IF($F24="","NOT TOLD",IF($E24&lt;&gt;"Yes","NO PROOF",IF(OR($H24="Not yet",$H24=""),"NOT SETTLED",IF($H24="No","HE SAYS NO",""))))))</f>
        <v/>
      </c>
    </row>
  </sheetData>
  <dataValidations count="2">
    <dataValidation allowBlank="true" errorStyle="stop" operator="between" showDropDown="false" showErrorMessage="false" showInputMessage="false" sqref="E5:E24" type="list">
      <formula1>"Yes,No"</formula1>
      <formula2>0</formula2>
    </dataValidation>
    <dataValidation allowBlank="true" errorStyle="stop" operator="between" showDropDown="false" showErrorMessage="false" showInputMessage="false" sqref="H5:H24" type="list">
      <formula1>"Yes,No,Not yet"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2026-08-09T18:25:41Z</dcterms:created>
  <dc:creator>openpyxl</dc:creator>
  <dc:description/>
  <dc:language>en-US</dc:language>
  <cp:lastModifiedBy/>
  <dcterms:modified xsi:type="dcterms:W3CDTF">2026-08-09T19:17:25Z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