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Bench Li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<sst xmlns="http://schemas.openxmlformats.org/spreadsheetml/2006/main" count="25" uniqueCount="25">
  <si>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THE BENCH LIST — every good roofer you meet, collected all year</t>
  </si>
  <si>
    <t xml:space="preserve">One row per man. Add him the day you meet him, not the day you need him. Row 5 is an example — delete it.</t>
  </si>
  <si>
    <t xml:space="preserve">WHERE THE BENCH STANDS</t>
  </si>
  <si>
    <t xml:space="preserve">Name</t>
  </si>
  <si>
    <t xml:space="preserve">Phone</t>
  </si>
  <si>
    <t xml:space="preserve">What he can run</t>
  </si>
  <si>
    <t xml:space="preserve">Where you met him</t>
  </si>
  <si>
    <t xml:space="preserve">Who knows him</t>
  </si>
  <si>
    <t xml:space="preserve">Last talked to him</t>
  </si>
  <si>
    <t xml:space="preserve">Days since</t>
  </si>
  <si>
    <t xml:space="preserve">Flag</t>
  </si>
  <si>
    <t xml:space="preserve">Status</t>
  </si>
  <si>
    <t xml:space="preserve">Notes</t>
  </si>
  <si>
    <t xml:space="preserve">Men on the bench</t>
  </si>
  <si>
    <t xml:space="preserve">Danny Ortiz</t>
  </si>
  <si>
    <t xml:space="preserve">555-0142</t>
  </si>
  <si>
    <t xml:space="preserve">lead</t>
  </si>
  <si>
    <t xml:space="preserve">Supply house counter — knew his own ice-and-water order</t>
  </si>
  <si>
    <t xml:space="preserve">Ruben on Crew 2 ran with him</t>
  </si>
  <si>
    <t xml:space="preserve">bench</t>
  </si>
  <si>
    <t xml:space="preserve">EXAMPLE ROW — delete it before you put your own men in.</t>
  </si>
  <si>
    <t xml:space="preserve">Leads or foremen on the list</t>
  </si>
  <si>
    <t xml:space="preserve">Men who need a call</t>
  </si>
  <si>
    <t xml:space="preserve">A blank date counts as a call you never made — that is what CALL HIM is for. Ninety days is the sheet's line; change it in column H if yours is different.</t>
  </si>
  <si>
    <t xml:space="preserve">Rows 5–24 carry the formulas. A man typed on row 25 gets no days-since, no flag, and no count — right-click inside the block and Insert instead.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</si>
</sst>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yy"/>
    <numFmt numFmtId="166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Cambria"/>
      <family val="0"/>
      <charset val="1"/>
    </font>
    <font>
      <i val="true"/>
      <sz val="10"/>
      <color rgb="FF555555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2"/>
      <name val="Cambria"/>
      <family val="0"/>
      <charset val="1"/>
    </font>
    <font>
      <b val="true"/>
      <sz val="11"/>
      <name val="Cambria"/>
      <family val="0"/>
      <charset val="1"/>
    </font>
    <font>
      <i val="true"/>
      <sz val="9"/>
      <color rgb="FF555555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EDF3FA"/>
        <bgColor rgb="FFFFFFFF"/>
      </patternFill>
    </fill>
    <fill>
      <patternFill patternType="solid">
        <fgColor rgb="FFFFF2CC"/>
        <bgColor rgb="FFEDF3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C3D0"/>
      </left>
      <right style="thin">
        <color rgb="FFB7C3D0"/>
      </right>
      <top style="thin">
        <color rgb="FFB7C3D0"/>
      </top>
      <bottom style="thin">
        <color rgb="FFB7C3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0" fillId="4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4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b val="1"/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7C3D0"/>
      <rgbColor rgb="FF808080"/>
      <rgbColor rgb="FF9999FF"/>
      <rgbColor rgb="FF993366"/>
      <rgbColor rgb="FFFFF2CC"/>
      <rgbColor rgb="FFEDF3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5"/>
    <col collapsed="false" customWidth="true" hidden="false" outlineLevel="0" max="3" min="3" style="1" width="17"/>
    <col collapsed="false" customWidth="true" hidden="false" outlineLevel="0" max="4" min="4" style="1" width="30"/>
    <col collapsed="false" customWidth="true" hidden="false" outlineLevel="0" max="5" min="5" style="1" width="22"/>
    <col collapsed="false" customWidth="true" hidden="false" outlineLevel="0" max="6" min="6" style="1" width="15"/>
    <col collapsed="false" customWidth="true" hidden="false" outlineLevel="0" max="7" min="7" style="1" width="11"/>
    <col collapsed="false" customWidth="true" hidden="false" outlineLevel="0" max="8" min="8" style="1" width="12"/>
    <col collapsed="false" customWidth="true" hidden="false" outlineLevel="0" max="9" min="9" style="1" width="10"/>
    <col collapsed="false" customWidth="true" hidden="false" outlineLevel="0" max="10" min="10" style="1" width="34"/>
    <col collapsed="false" customWidth="true" hidden="false" outlineLevel="0" max="11" min="11" style="1" width="3"/>
    <col collapsed="false" customWidth="true" hidden="false" outlineLevel="0" max="12" min="12" style="1" width="30"/>
    <col collapsed="false" customWidth="true" hidden="false" outlineLevel="0" max="13" min="13" style="1" width="9"/>
  </cols>
  <sheetData>
    <row r="1" customFormat="false" ht="17.35" hidden="false" customHeight="false" outlineLevel="0" collapsed="false">
      <c r="A1" s="2" t="s">
        <v>0</v>
      </c>
    </row>
    <row r="2" customFormat="false" ht="15" hidden="false" customHeight="false" outlineLevel="0" collapsed="false">
      <c r="A2" s="3" t="s">
        <v>1</v>
      </c>
    </row>
    <row r="3" customFormat="false" ht="15" hidden="false" customHeight="false" outlineLevel="0" collapsed="false">
      <c r="L3" s="4" t="s">
        <v>2</v>
      </c>
      <c r="M3" s="5"/>
    </row>
    <row r="4" customFormat="false" ht="30" hidden="false" customHeight="true" outlineLevel="0" collapsed="false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L4" s="7" t="s">
        <v>13</v>
      </c>
      <c r="M4" s="8" t="n">
        <f aca="false">COUNTIF($I$5:$I$24,"bench")</f>
        <v>1</v>
      </c>
    </row>
    <row r="5" customFormat="false" ht="23.85" hidden="false" customHeight="false" outlineLevel="0" collapsed="false">
      <c r="A5" s="9" t="s">
        <v>14</v>
      </c>
      <c r="B5" s="9" t="s">
        <v>15</v>
      </c>
      <c r="C5" s="10" t="s">
        <v>16</v>
      </c>
      <c r="D5" s="11" t="s">
        <v>17</v>
      </c>
      <c r="E5" s="11" t="s">
        <v>18</v>
      </c>
      <c r="F5" s="12" t="n">
        <v>46132</v>
      </c>
      <c r="G5" s="13" t="n">
        <f aca="true">IF($A5="","",IF($F5="","",TODAY()-$F5))</f>
        <v>111</v>
      </c>
      <c r="H5" s="14" t="str">
        <f aca="false">IF($A5="","",IF(OR($I5="hired",$I5="gone",$I5="no"),"",IF($F5="","CALL HIM",IF($G5&gt;=90,"CALL HIM",""))))</f>
        <v>CALL HIM</v>
      </c>
      <c r="I5" s="10" t="s">
        <v>19</v>
      </c>
      <c r="J5" s="11" t="s">
        <v>20</v>
      </c>
      <c r="L5" s="7" t="s">
        <v>21</v>
      </c>
      <c r="M5" s="8" t="n">
        <f aca="false">COUNTIF($C$5:$C$24,"lead")+COUNTIF($C$5:$C$24,"foreman")</f>
        <v>1</v>
      </c>
    </row>
    <row r="6" customFormat="false" ht="15" hidden="false" customHeight="false" outlineLevel="0" collapsed="false">
      <c r="A6" s="15"/>
      <c r="B6" s="15"/>
      <c r="C6" s="16"/>
      <c r="D6" s="17"/>
      <c r="E6" s="17"/>
      <c r="F6" s="18"/>
      <c r="G6" s="19" t="str">
        <f aca="true">IF($A6="","",IF($F6="","",TODAY()-$F6))</f>
        <v/>
      </c>
      <c r="H6" s="20" t="str">
        <f aca="false">IF($A6="","",IF(OR($I6="hired",$I6="gone",$I6="no"),"",IF($F6="","CALL HIM",IF($G6&gt;=90,"CALL HIM",""))))</f>
        <v/>
      </c>
      <c r="I6" s="16"/>
      <c r="J6" s="17"/>
      <c r="L6" s="7" t="s">
        <v>22</v>
      </c>
      <c r="M6" s="8" t="n">
        <f aca="false">COUNTIF($H$5:$H$24,"CALL HIM")</f>
        <v>1</v>
      </c>
    </row>
    <row r="7" customFormat="false" ht="15" hidden="false" customHeight="false" outlineLevel="0" collapsed="false">
      <c r="A7" s="15"/>
      <c r="B7" s="15"/>
      <c r="C7" s="16"/>
      <c r="D7" s="17"/>
      <c r="E7" s="17"/>
      <c r="F7" s="18"/>
      <c r="G7" s="19" t="str">
        <f aca="true">IF($A7="","",IF($F7="","",TODAY()-$F7))</f>
        <v/>
      </c>
      <c r="H7" s="20" t="str">
        <f aca="false">IF($A7="","",IF(OR($I7="hired",$I7="gone",$I7="no"),"",IF($F7="","CALL HIM",IF($G7&gt;=90,"CALL HIM",""))))</f>
        <v/>
      </c>
      <c r="I7" s="16"/>
      <c r="J7" s="17"/>
    </row>
    <row r="8" customFormat="false" ht="15" hidden="false" customHeight="true" outlineLevel="0" collapsed="false">
      <c r="A8" s="15"/>
      <c r="B8" s="15"/>
      <c r="C8" s="16"/>
      <c r="D8" s="17"/>
      <c r="E8" s="17"/>
      <c r="F8" s="18"/>
      <c r="G8" s="19" t="str">
        <f aca="true">IF($A8="","",IF($F8="","",TODAY()-$F8))</f>
        <v/>
      </c>
      <c r="H8" s="20" t="str">
        <f aca="false">IF($A8="","",IF(OR($I8="hired",$I8="gone",$I8="no"),"",IF($F8="","CALL HIM",IF($G8&gt;=90,"CALL HIM",""))))</f>
        <v/>
      </c>
      <c r="I8" s="16"/>
      <c r="J8" s="17"/>
      <c r="L8" s="21" t="s">
        <v>23</v>
      </c>
      <c r="M8" s="21"/>
    </row>
    <row r="9" customFormat="false" ht="15" hidden="false" customHeight="false" outlineLevel="0" collapsed="false">
      <c r="A9" s="15"/>
      <c r="B9" s="15"/>
      <c r="C9" s="16"/>
      <c r="D9" s="17"/>
      <c r="E9" s="17"/>
      <c r="F9" s="18"/>
      <c r="G9" s="19" t="str">
        <f aca="true">IF($A9="","",IF($F9="","",TODAY()-$F9))</f>
        <v/>
      </c>
      <c r="H9" s="20" t="str">
        <f aca="false">IF($A9="","",IF(OR($I9="hired",$I9="gone",$I9="no"),"",IF($F9="","CALL HIM",IF($G9&gt;=90,"CALL HIM",""))))</f>
        <v/>
      </c>
      <c r="I9" s="16"/>
      <c r="J9" s="17"/>
      <c r="L9" s="21"/>
      <c r="M9" s="21"/>
    </row>
    <row r="10" customFormat="false" ht="15" hidden="false" customHeight="false" outlineLevel="0" collapsed="false">
      <c r="A10" s="15"/>
      <c r="B10" s="15"/>
      <c r="C10" s="16"/>
      <c r="D10" s="17"/>
      <c r="E10" s="17"/>
      <c r="F10" s="18"/>
      <c r="G10" s="19" t="str">
        <f aca="true">IF($A10="","",IF($F10="","",TODAY()-$F10))</f>
        <v/>
      </c>
      <c r="H10" s="20" t="str">
        <f aca="false">IF($A10="","",IF(OR($I10="hired",$I10="gone",$I10="no"),"",IF($F10="","CALL HIM",IF($G10&gt;=90,"CALL HIM",""))))</f>
        <v/>
      </c>
      <c r="I10" s="16"/>
      <c r="J10" s="17"/>
      <c r="L10" s="21"/>
      <c r="M10" s="21"/>
    </row>
    <row r="11" customFormat="false" ht="15" hidden="false" customHeight="false" outlineLevel="0" collapsed="false">
      <c r="A11" s="15"/>
      <c r="B11" s="15"/>
      <c r="C11" s="16"/>
      <c r="D11" s="17"/>
      <c r="E11" s="17"/>
      <c r="F11" s="18"/>
      <c r="G11" s="19" t="str">
        <f aca="true">IF($A11="","",IF($F11="","",TODAY()-$F11))</f>
        <v/>
      </c>
      <c r="H11" s="20" t="str">
        <f aca="false">IF($A11="","",IF(OR($I11="hired",$I11="gone",$I11="no"),"",IF($F11="","CALL HIM",IF($G11&gt;=90,"CALL HIM",""))))</f>
        <v/>
      </c>
      <c r="I11" s="16"/>
      <c r="J11" s="17"/>
      <c r="L11" s="21"/>
      <c r="M11" s="21"/>
    </row>
    <row r="12" customFormat="false" ht="15" hidden="false" customHeight="false" outlineLevel="0" collapsed="false">
      <c r="A12" s="15"/>
      <c r="B12" s="15"/>
      <c r="C12" s="16"/>
      <c r="D12" s="17"/>
      <c r="E12" s="17"/>
      <c r="F12" s="18"/>
      <c r="G12" s="19" t="str">
        <f aca="true">IF($A12="","",IF($F12="","",TODAY()-$F12))</f>
        <v/>
      </c>
      <c r="H12" s="20" t="str">
        <f aca="false">IF($A12="","",IF(OR($I12="hired",$I12="gone",$I12="no"),"",IF($F12="","CALL HIM",IF($G12&gt;=90,"CALL HIM",""))))</f>
        <v/>
      </c>
      <c r="I12" s="16"/>
      <c r="J12" s="17"/>
      <c r="L12" s="21"/>
      <c r="M12" s="21"/>
    </row>
    <row r="13" customFormat="false" ht="15" hidden="false" customHeight="false" outlineLevel="0" collapsed="false">
      <c r="A13" s="15"/>
      <c r="B13" s="15"/>
      <c r="C13" s="16"/>
      <c r="D13" s="17"/>
      <c r="E13" s="17"/>
      <c r="F13" s="18"/>
      <c r="G13" s="19" t="str">
        <f aca="true">IF($A13="","",IF($F13="","",TODAY()-$F13))</f>
        <v/>
      </c>
      <c r="H13" s="20" t="str">
        <f aca="false">IF($A13="","",IF(OR($I13="hired",$I13="gone",$I13="no"),"",IF($F13="","CALL HIM",IF($G13&gt;=90,"CALL HIM",""))))</f>
        <v/>
      </c>
      <c r="I13" s="16"/>
      <c r="J13" s="17"/>
    </row>
    <row r="14" customFormat="false" ht="15" hidden="false" customHeight="false" outlineLevel="0" collapsed="false">
      <c r="A14" s="15"/>
      <c r="B14" s="15"/>
      <c r="C14" s="16"/>
      <c r="D14" s="17"/>
      <c r="E14" s="17"/>
      <c r="F14" s="18"/>
      <c r="G14" s="19" t="str">
        <f aca="true">IF($A14="","",IF($F14="","",TODAY()-$F14))</f>
        <v/>
      </c>
      <c r="H14" s="20" t="str">
        <f aca="false">IF($A14="","",IF(OR($I14="hired",$I14="gone",$I14="no"),"",IF($F14="","CALL HIM",IF($G14&gt;=90,"CALL HIM",""))))</f>
        <v/>
      </c>
      <c r="I14" s="16"/>
      <c r="J14" s="17"/>
    </row>
    <row r="15" customFormat="false" ht="15" hidden="false" customHeight="false" outlineLevel="0" collapsed="false">
      <c r="A15" s="15"/>
      <c r="B15" s="15"/>
      <c r="C15" s="16"/>
      <c r="D15" s="17"/>
      <c r="E15" s="17"/>
      <c r="F15" s="18"/>
      <c r="G15" s="19" t="str">
        <f aca="true">IF($A15="","",IF($F15="","",TODAY()-$F15))</f>
        <v/>
      </c>
      <c r="H15" s="20" t="str">
        <f aca="false">IF($A15="","",IF(OR($I15="hired",$I15="gone",$I15="no"),"",IF($F15="","CALL HIM",IF($G15&gt;=90,"CALL HIM",""))))</f>
        <v/>
      </c>
      <c r="I15" s="16"/>
      <c r="J15" s="17"/>
    </row>
    <row r="16" customFormat="false" ht="15" hidden="false" customHeight="false" outlineLevel="0" collapsed="false">
      <c r="A16" s="15"/>
      <c r="B16" s="15"/>
      <c r="C16" s="16"/>
      <c r="D16" s="17"/>
      <c r="E16" s="17"/>
      <c r="F16" s="18"/>
      <c r="G16" s="19" t="str">
        <f aca="true">IF($A16="","",IF($F16="","",TODAY()-$F16))</f>
        <v/>
      </c>
      <c r="H16" s="20" t="str">
        <f aca="false">IF($A16="","",IF(OR($I16="hired",$I16="gone",$I16="no"),"",IF($F16="","CALL HIM",IF($G16&gt;=90,"CALL HIM",""))))</f>
        <v/>
      </c>
      <c r="I16" s="16"/>
      <c r="J16" s="17"/>
    </row>
    <row r="17" customFormat="false" ht="15" hidden="false" customHeight="false" outlineLevel="0" collapsed="false">
      <c r="A17" s="15"/>
      <c r="B17" s="15"/>
      <c r="C17" s="16"/>
      <c r="D17" s="17"/>
      <c r="E17" s="17"/>
      <c r="F17" s="18"/>
      <c r="G17" s="19" t="str">
        <f aca="true">IF($A17="","",IF($F17="","",TODAY()-$F17))</f>
        <v/>
      </c>
      <c r="H17" s="20" t="str">
        <f aca="false">IF($A17="","",IF(OR($I17="hired",$I17="gone",$I17="no"),"",IF($F17="","CALL HIM",IF($G17&gt;=90,"CALL HIM",""))))</f>
        <v/>
      </c>
      <c r="I17" s="16"/>
      <c r="J17" s="17"/>
    </row>
    <row r="18" customFormat="false" ht="15" hidden="false" customHeight="false" outlineLevel="0" collapsed="false">
      <c r="A18" s="15"/>
      <c r="B18" s="15"/>
      <c r="C18" s="16"/>
      <c r="D18" s="17"/>
      <c r="E18" s="17"/>
      <c r="F18" s="18"/>
      <c r="G18" s="19" t="str">
        <f aca="true">IF($A18="","",IF($F18="","",TODAY()-$F18))</f>
        <v/>
      </c>
      <c r="H18" s="20" t="str">
        <f aca="false">IF($A18="","",IF(OR($I18="hired",$I18="gone",$I18="no"),"",IF($F18="","CALL HIM",IF($G18&gt;=90,"CALL HIM",""))))</f>
        <v/>
      </c>
      <c r="I18" s="16"/>
      <c r="J18" s="17"/>
    </row>
    <row r="19" customFormat="false" ht="15" hidden="false" customHeight="false" outlineLevel="0" collapsed="false">
      <c r="A19" s="15"/>
      <c r="B19" s="15"/>
      <c r="C19" s="16"/>
      <c r="D19" s="17"/>
      <c r="E19" s="17"/>
      <c r="F19" s="18"/>
      <c r="G19" s="19" t="str">
        <f aca="true">IF($A19="","",IF($F19="","",TODAY()-$F19))</f>
        <v/>
      </c>
      <c r="H19" s="20" t="str">
        <f aca="false">IF($A19="","",IF(OR($I19="hired",$I19="gone",$I19="no"),"",IF($F19="","CALL HIM",IF($G19&gt;=90,"CALL HIM",""))))</f>
        <v/>
      </c>
      <c r="I19" s="16"/>
      <c r="J19" s="17"/>
    </row>
    <row r="20" customFormat="false" ht="15" hidden="false" customHeight="false" outlineLevel="0" collapsed="false">
      <c r="A20" s="15"/>
      <c r="B20" s="15"/>
      <c r="C20" s="16"/>
      <c r="D20" s="17"/>
      <c r="E20" s="17"/>
      <c r="F20" s="18"/>
      <c r="G20" s="19" t="str">
        <f aca="true">IF($A20="","",IF($F20="","",TODAY()-$F20))</f>
        <v/>
      </c>
      <c r="H20" s="20" t="str">
        <f aca="false">IF($A20="","",IF(OR($I20="hired",$I20="gone",$I20="no"),"",IF($F20="","CALL HIM",IF($G20&gt;=90,"CALL HIM",""))))</f>
        <v/>
      </c>
      <c r="I20" s="16"/>
      <c r="J20" s="17"/>
    </row>
    <row r="21" customFormat="false" ht="15" hidden="false" customHeight="false" outlineLevel="0" collapsed="false">
      <c r="A21" s="15"/>
      <c r="B21" s="15"/>
      <c r="C21" s="16"/>
      <c r="D21" s="17"/>
      <c r="E21" s="17"/>
      <c r="F21" s="18"/>
      <c r="G21" s="19" t="str">
        <f aca="true">IF($A21="","",IF($F21="","",TODAY()-$F21))</f>
        <v/>
      </c>
      <c r="H21" s="20" t="str">
        <f aca="false">IF($A21="","",IF(OR($I21="hired",$I21="gone",$I21="no"),"",IF($F21="","CALL HIM",IF($G21&gt;=90,"CALL HIM",""))))</f>
        <v/>
      </c>
      <c r="I21" s="16"/>
      <c r="J21" s="17"/>
    </row>
    <row r="22" customFormat="false" ht="15" hidden="false" customHeight="false" outlineLevel="0" collapsed="false">
      <c r="A22" s="15"/>
      <c r="B22" s="15"/>
      <c r="C22" s="16"/>
      <c r="D22" s="17"/>
      <c r="E22" s="17"/>
      <c r="F22" s="18"/>
      <c r="G22" s="19" t="str">
        <f aca="true">IF($A22="","",IF($F22="","",TODAY()-$F22))</f>
        <v/>
      </c>
      <c r="H22" s="20" t="str">
        <f aca="false">IF($A22="","",IF(OR($I22="hired",$I22="gone",$I22="no"),"",IF($F22="","CALL HIM",IF($G22&gt;=90,"CALL HIM",""))))</f>
        <v/>
      </c>
      <c r="I22" s="16"/>
      <c r="J22" s="17"/>
    </row>
    <row r="23" customFormat="false" ht="15" hidden="false" customHeight="false" outlineLevel="0" collapsed="false">
      <c r="A23" s="15"/>
      <c r="B23" s="15"/>
      <c r="C23" s="16"/>
      <c r="D23" s="17"/>
      <c r="E23" s="17"/>
      <c r="F23" s="18"/>
      <c r="G23" s="19" t="str">
        <f aca="true">IF($A23="","",IF($F23="","",TODAY()-$F23))</f>
        <v/>
      </c>
      <c r="H23" s="20" t="str">
        <f aca="false">IF($A23="","",IF(OR($I23="hired",$I23="gone",$I23="no"),"",IF($F23="","CALL HIM",IF($G23&gt;=90,"CALL HIM",""))))</f>
        <v/>
      </c>
      <c r="I23" s="16"/>
      <c r="J23" s="17"/>
    </row>
    <row r="24" customFormat="false" ht="15" hidden="false" customHeight="false" outlineLevel="0" collapsed="false">
      <c r="A24" s="15"/>
      <c r="B24" s="15"/>
      <c r="C24" s="16"/>
      <c r="D24" s="17"/>
      <c r="E24" s="17"/>
      <c r="F24" s="18"/>
      <c r="G24" s="19" t="str">
        <f aca="true">IF($A24="","",IF($F24="","",TODAY()-$F24))</f>
        <v/>
      </c>
      <c r="H24" s="20" t="str">
        <f aca="false">IF($A24="","",IF(OR($I24="hired",$I24="gone",$I24="no"),"",IF($F24="","CALL HIM",IF($G24&gt;=90,"CALL HIM",""))))</f>
        <v/>
      </c>
      <c r="I24" s="16"/>
      <c r="J24" s="17"/>
    </row>
    <row r="26" customFormat="false" ht="15" hidden="false" customHeight="false" outlineLevel="0" collapsed="false">
      <c r="A26" s="22" t="s">
        <v>24</v>
      </c>
    </row>
  </sheetData>
  <mergeCells count="1">
    <mergeCell ref="L8:M12"/>
  </mergeCells>
  <conditionalFormatting sqref="H5:H24">
    <cfRule type="expression" priority="2" aboveAverage="0" equalAverage="0" bottom="0" percent="0" rank="0" text="" dxfId="0">
      <formula>ISNUMBER(SEARCH("CALL",$H5))</formula>
    </cfRule>
  </conditionalFormatting>
  <dataValidations count="2">
    <dataValidation allowBlank="true" error="Type laborer, roofer, lead or foreman — exactly. A typo here drops the man out of the counts in the box." errorStyle="stop" errorTitle="Pick one of the four" operator="between" prompt="laborer / roofer / lead / foreman" promptTitle="What he can run" showDropDown="false" showErrorMessage="true" showInputMessage="false" sqref="C5:C24" type="list">
      <formula1>"laborer,roofer,lead,foreman"</formula1>
      <formula2>0</formula2>
    </dataValidation>
    <dataValidation allowBlank="true" error="Type bench, hired, gone or no — exactly. Anything else and the flag column keeps calling for a man you already hired." errorStyle="stop" errorTitle="Pick one of the four" operator="between" prompt="bench = still on the bench / hired / gone / no = don't call him again" promptTitle="Status" showDropDown="false" showErrorMessage="true" showInputMessage="false" sqref="I5:I24" type="list">
      <formula1>"bench,hired,gone,no"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2026-08-09T16:54:40Z</dcterms:created>
  <dc:creator>openpyxl</dc:creator>
  <dc:description/>
  <dc:language>en-US</dc:language>
  <cp:lastModifiedBy/>
  <dcterms:modified xsi:type="dcterms:W3CDTF">2026-08-09T16:54:40Z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