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arned-money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<sst xmlns="http://schemas.openxmlformats.org/spreadsheetml/2006/main" count="13" uniqueCount="13">
  <si>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THE EARNED-MONEY TRACKER — what each job has really EARNED vs what you've BILLED</t>
  </si>
  <si>
    <t xml:space="preserve">If a job is half done it has earned about half its money. Bill LESS than you've earned and you're funding the job out of your own pocket — that's what empties the bank mid-summer.</t>
  </si>
  <si>
    <t xml:space="preserve">Job</t>
  </si>
  <si>
    <t xml:space="preserve">Contract
amount</t>
  </si>
  <si>
    <t xml:space="preserve">% complete</t>
  </si>
  <si>
    <t xml:space="preserve">Earned to date</t>
  </si>
  <si>
    <t xml:space="preserve">Billed to date</t>
  </si>
  <si>
    <t xml:space="preserve">Over / under
billed</t>
  </si>
  <si>
    <t xml:space="preserve">Paid to date</t>
  </si>
  <si>
    <t xml:space="preserve">Still owed</t>
  </si>
  <si>
    <t xml:space="preserve">(example) Maple St. tear-off &amp; re-roof</t>
  </si>
  <si>
    <t xml:space="preserve">TOTAL</t>
  </si>
  <si>
    <t xml:space="preserve">How to use it: one row per job you've got going. Type the Contract amount, how far along it is (% complete), what you've Billed so far, and what's been Paid. The sheet shows what you've truly Earned, whether you're Over or Under billed (red = under-billed, you're funding it), and what's Still owed — carry that into the money meeting.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</si>
</sst>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E5F"/>
      <name val="Cambria"/>
      <family val="0"/>
      <charset val="1"/>
    </font>
    <font>
      <i val="true"/>
      <sz val="9"/>
      <color rgb="FF808080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2"/>
    <col collapsed="false" customWidth="true" hidden="false" outlineLevel="0" max="3" min="3" style="1" width="11"/>
    <col collapsed="false" customWidth="true" hidden="false" outlineLevel="0" max="4" min="4" style="1" width="14"/>
    <col collapsed="false" customWidth="true" hidden="false" outlineLevel="0" max="6" min="5" style="1" width="13"/>
    <col collapsed="false" customWidth="true" hidden="false" outlineLevel="0" max="8" min="7" style="1" width="12"/>
  </cols>
  <sheetData>
    <row r="1" customFormat="false" ht="15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1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27.75" hidden="false" customHeight="true" outlineLevel="0" collapsed="false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customFormat="false" ht="15" hidden="false" customHeight="true" outlineLevel="0" collapsed="false">
      <c r="A6" s="5" t="s">
        <v>10</v>
      </c>
      <c r="B6" s="6" t="n">
        <v>30000</v>
      </c>
      <c r="C6" s="7" t="n">
        <v>0.5</v>
      </c>
      <c r="D6" s="6" t="n">
        <f aca="false">B6*C6</f>
        <v>15000</v>
      </c>
      <c r="E6" s="6" t="n">
        <v>10000</v>
      </c>
      <c r="F6" s="6" t="n">
        <f aca="false">E6-D6</f>
        <v>-5000</v>
      </c>
      <c r="G6" s="6" t="n">
        <v>8000</v>
      </c>
      <c r="H6" s="6" t="n">
        <f aca="false">E6-G6</f>
        <v>2000</v>
      </c>
    </row>
    <row r="7" customFormat="false" ht="15" hidden="false" customHeight="true" outlineLevel="0" collapsed="false">
      <c r="A7" s="8"/>
      <c r="B7" s="9"/>
      <c r="C7" s="10"/>
      <c r="D7" s="9" t="str">
        <f aca="false">IF(OR(B7="",C7=""),"",B7*C7)</f>
        <v/>
      </c>
      <c r="E7" s="9"/>
      <c r="F7" s="9" t="str">
        <f aca="false">IF(OR(E7="",D7=""),"",E7-D7)</f>
        <v/>
      </c>
      <c r="G7" s="9"/>
      <c r="H7" s="9" t="str">
        <f aca="false">IF(OR(E7="",G7=""),"",E7-G7)</f>
        <v/>
      </c>
    </row>
    <row r="8" customFormat="false" ht="15" hidden="false" customHeight="true" outlineLevel="0" collapsed="false">
      <c r="A8" s="8"/>
      <c r="B8" s="9"/>
      <c r="C8" s="10"/>
      <c r="D8" s="9" t="str">
        <f aca="false">IF(OR(B8="",C8=""),"",B8*C8)</f>
        <v/>
      </c>
      <c r="E8" s="9"/>
      <c r="F8" s="9" t="str">
        <f aca="false">IF(OR(E8="",D8=""),"",E8-D8)</f>
        <v/>
      </c>
      <c r="G8" s="9"/>
      <c r="H8" s="9" t="str">
        <f aca="false">IF(OR(E8="",G8=""),"",E8-G8)</f>
        <v/>
      </c>
    </row>
    <row r="9" customFormat="false" ht="15" hidden="false" customHeight="true" outlineLevel="0" collapsed="false">
      <c r="A9" s="8"/>
      <c r="B9" s="9"/>
      <c r="C9" s="10"/>
      <c r="D9" s="9" t="str">
        <f aca="false">IF(OR(B9="",C9=""),"",B9*C9)</f>
        <v/>
      </c>
      <c r="E9" s="9"/>
      <c r="F9" s="9" t="str">
        <f aca="false">IF(OR(E9="",D9=""),"",E9-D9)</f>
        <v/>
      </c>
      <c r="G9" s="9"/>
      <c r="H9" s="9" t="str">
        <f aca="false">IF(OR(E9="",G9=""),"",E9-G9)</f>
        <v/>
      </c>
    </row>
    <row r="10" customFormat="false" ht="15" hidden="false" customHeight="true" outlineLevel="0" collapsed="false">
      <c r="A10" s="8"/>
      <c r="B10" s="9"/>
      <c r="C10" s="10"/>
      <c r="D10" s="9" t="str">
        <f aca="false">IF(OR(B10="",C10=""),"",B10*C10)</f>
        <v/>
      </c>
      <c r="E10" s="9"/>
      <c r="F10" s="9" t="str">
        <f aca="false">IF(OR(E10="",D10=""),"",E10-D10)</f>
        <v/>
      </c>
      <c r="G10" s="9"/>
      <c r="H10" s="9" t="str">
        <f aca="false">IF(OR(E10="",G10=""),"",E10-G10)</f>
        <v/>
      </c>
    </row>
    <row r="11" customFormat="false" ht="15" hidden="false" customHeight="true" outlineLevel="0" collapsed="false">
      <c r="A11" s="8"/>
      <c r="B11" s="9"/>
      <c r="C11" s="10"/>
      <c r="D11" s="9" t="str">
        <f aca="false">IF(OR(B11="",C11=""),"",B11*C11)</f>
        <v/>
      </c>
      <c r="E11" s="9"/>
      <c r="F11" s="9" t="str">
        <f aca="false">IF(OR(E11="",D11=""),"",E11-D11)</f>
        <v/>
      </c>
      <c r="G11" s="9"/>
      <c r="H11" s="9" t="str">
        <f aca="false">IF(OR(E11="",G11=""),"",E11-G11)</f>
        <v/>
      </c>
    </row>
    <row r="12" customFormat="false" ht="15" hidden="false" customHeight="true" outlineLevel="0" collapsed="false">
      <c r="A12" s="8"/>
      <c r="B12" s="9"/>
      <c r="C12" s="10"/>
      <c r="D12" s="9" t="str">
        <f aca="false">IF(OR(B12="",C12=""),"",B12*C12)</f>
        <v/>
      </c>
      <c r="E12" s="9"/>
      <c r="F12" s="9" t="str">
        <f aca="false">IF(OR(E12="",D12=""),"",E12-D12)</f>
        <v/>
      </c>
      <c r="G12" s="9"/>
      <c r="H12" s="9" t="str">
        <f aca="false">IF(OR(E12="",G12=""),"",E12-G12)</f>
        <v/>
      </c>
    </row>
    <row r="13" customFormat="false" ht="15" hidden="false" customHeight="true" outlineLevel="0" collapsed="false">
      <c r="A13" s="8"/>
      <c r="B13" s="9"/>
      <c r="C13" s="10"/>
      <c r="D13" s="9" t="str">
        <f aca="false">IF(OR(B13="",C13=""),"",B13*C13)</f>
        <v/>
      </c>
      <c r="E13" s="9"/>
      <c r="F13" s="9" t="str">
        <f aca="false">IF(OR(E13="",D13=""),"",E13-D13)</f>
        <v/>
      </c>
      <c r="G13" s="9"/>
      <c r="H13" s="9" t="str">
        <f aca="false">IF(OR(E13="",G13=""),"",E13-G13)</f>
        <v/>
      </c>
    </row>
    <row r="14" customFormat="false" ht="15" hidden="false" customHeight="true" outlineLevel="0" collapsed="false">
      <c r="A14" s="8"/>
      <c r="B14" s="9"/>
      <c r="C14" s="10"/>
      <c r="D14" s="9" t="str">
        <f aca="false">IF(OR(B14="",C14=""),"",B14*C14)</f>
        <v/>
      </c>
      <c r="E14" s="9"/>
      <c r="F14" s="9" t="str">
        <f aca="false">IF(OR(E14="",D14=""),"",E14-D14)</f>
        <v/>
      </c>
      <c r="G14" s="9"/>
      <c r="H14" s="9" t="str">
        <f aca="false">IF(OR(E14="",G14=""),"",E14-G14)</f>
        <v/>
      </c>
    </row>
    <row r="15" customFormat="false" ht="15" hidden="false" customHeight="true" outlineLevel="0" collapsed="false">
      <c r="A15" s="11" t="s">
        <v>11</v>
      </c>
      <c r="B15" s="12" t="n">
        <f aca="false">SUM(B6:B14)</f>
        <v>30000</v>
      </c>
      <c r="C15" s="10"/>
      <c r="D15" s="12" t="n">
        <f aca="false">SUM(D6:D14)</f>
        <v>15000</v>
      </c>
      <c r="E15" s="12" t="n">
        <f aca="false">SUM(E6:E14)</f>
        <v>10000</v>
      </c>
      <c r="F15" s="12" t="n">
        <f aca="false">SUM(F6:F14)</f>
        <v>-5000</v>
      </c>
      <c r="G15" s="12" t="n">
        <f aca="false">SUM(G6:G14)</f>
        <v>8000</v>
      </c>
      <c r="H15" s="12" t="n">
        <f aca="false">SUM(H6:H14)</f>
        <v>2000</v>
      </c>
    </row>
    <row r="17" customFormat="false" ht="15" hidden="false" customHeight="true" outlineLevel="0" collapsed="false">
      <c r="A17" s="3" t="s">
        <v>12</v>
      </c>
      <c r="B17" s="3"/>
      <c r="C17" s="3"/>
      <c r="D17" s="3"/>
      <c r="E17" s="3"/>
      <c r="F17" s="3"/>
      <c r="G17" s="3"/>
      <c r="H17" s="3"/>
    </row>
    <row r="18" customFormat="false" ht="15" hidden="false" customHeight="true" outlineLevel="0" collapsed="false">
      <c r="A18" s="3"/>
      <c r="B18" s="3"/>
      <c r="C18" s="3"/>
      <c r="D18" s="3"/>
      <c r="E18" s="3"/>
      <c r="F18" s="3"/>
      <c r="G18" s="3"/>
      <c r="H18" s="3"/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</row>
  </sheetData>
  <mergeCells count="2">
    <mergeCell ref="A2:H3"/>
    <mergeCell ref="A17:H19"/>
  </mergeCells>
  <conditionalFormatting sqref="F6:F15">
    <cfRule type="expression" priority="2" aboveAverage="0" equalAverage="0" bottom="0" percent="0" rank="0" text="" dxfId="0">
      <formula>AND(ISNUMBER(F6),F6&lt;0)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2026-07-09T17:15:49Z</dcterms:created>
  <dc:creator>openpyxl</dc:creator>
  <dc:description/>
  <dc:language>en-US</dc:language>
  <cp:lastModifiedBy/>
  <dcterms:modified xsi:type="dcterms:W3CDTF">2026-08-01T23:20:19Z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