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Job Debrief Log"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<sst xmlns="http://schemas.openxmlformats.org/spreadsheetml/2006/main" count="23" uniqueCount="23">
  <si>
    <t xml:space="preserve">THE JOB DEBRIEF LOG</t>
  </si>
  <si>
    <t xml:space="preserve">One row per job debrief. Run it at the truck with the roof in sight. Every fix here also goes on the promise list. Nothing's closed until the fix is Done.</t>
  </si>
  <si>
    <t xml:space="preserve">↓  Row 5 (yellow) is filled in as an EXAMPLE so you can see how it works — DELETE it before you log your first real job.  ↓</t>
  </si>
  <si>
    <t xml:space="preserve">THIS LOG</t>
  </si>
  <si>
    <t xml:space="preserve">Job</t>
  </si>
  <si>
    <t xml:space="preserve">Date</t>
  </si>
  <si>
    <t xml:space="preserve">Biggest win</t>
  </si>
  <si>
    <t xml:space="preserve">Biggest miss</t>
  </si>
  <si>
    <t xml:space="preserve">The fix</t>
  </si>
  <si>
    <t xml:space="preserve">Fix owner</t>
  </si>
  <si>
    <t xml:space="preserve">Fix due</t>
  </si>
  <si>
    <t xml:space="preserve">Status</t>
  </si>
  <si>
    <t xml:space="preserve">Flag</t>
  </si>
  <si>
    <t xml:space="preserve">Open fixes:</t>
  </si>
  <si>
    <t xml:space="preserve">Oak St — full tear-off &amp; re-roof</t>
  </si>
  <si>
    <t xml:space="preserve">Whole roof dried in before the 2pm rain hit</t>
  </si>
  <si>
    <t xml:space="preserve">Nails left in the flowerbed — homeowner found them</t>
  </si>
  <si>
    <t xml:space="preserve">Re-sweep the beds with the magnet; add it to the roll-off checklist</t>
  </si>
  <si>
    <t xml:space="preserve">Danny (foreman)</t>
  </si>
  <si>
    <t xml:space="preserve">Open</t>
  </si>
  <si>
    <t xml:space="preserve">Overdue fixes:</t>
  </si>
  <si>
    <t xml:space="preserve">Done fixes:</t>
  </si>
  <si>
    <t xml:space="preserve">Debriefs logged:</t>
  </si>
</sst>
</file>

<file path=xl/styles.xml><?xml version="1.0" encoding="utf-8"?>
<styleSheet xmlns="http://schemas.openxmlformats.org/spreadsheetml/2006/main">
  <numFmts count="2">
    <numFmt numFmtId="164" formatCode="General"/>
    <numFmt numFmtId="165" formatCode="m/d/yyyy"/>
  </numFmts>
  <fonts count="8">
    <font>
      <sz val="11"/>
      <color theme="1"/>
      <name val="Calibri"/>
      <family val="2"/>
      <charset val="1"/>
    </font>
    <font>
      <sz val="10"/>
      <name val="Arial"/>
      <family val="0"/>
    </font>
    <font>
      <sz val="10"/>
      <name val="Arial"/>
      <family val="0"/>
    </font>
    <font>
      <sz val="10"/>
      <name val="Arial"/>
      <family val="0"/>
    </font>
    <font>
      <b val="true"/>
      <sz val="14"/>
      <name val="Cambria"/>
      <family val="0"/>
      <charset val="1"/>
    </font>
    <font>
      <i val="true"/>
      <sz val="11"/>
      <name val="Cambria"/>
      <family val="0"/>
      <charset val="1"/>
    </font>
    <font>
      <b val="true"/>
      <sz val="11"/>
      <name val="Cambria"/>
      <family val="0"/>
      <charset val="1"/>
    </font>
    <font>
      <b val="true"/>
      <sz val="11"/>
      <color rgb="FFFFFFFF"/>
      <name val="Cambria"/>
      <family val="0"/>
      <charset val="1"/>
    </font>
  </fonts>
  <fills count="6">
    <fill>
      <patternFill patternType="none"/>
    </fill>
    <fill>
      <patternFill patternType="gray125"/>
    </fill>
    <fill>
      <patternFill patternType="solid">
        <fgColor rgb="FFFCE4D6"/>
        <bgColor rgb="FFE2EFDA"/>
      </patternFill>
    </fill>
    <fill>
      <patternFill patternType="solid">
        <fgColor rgb="FF2F5597"/>
        <bgColor rgb="FF666699"/>
      </patternFill>
    </fill>
    <fill>
      <patternFill patternType="solid">
        <fgColor rgb="FFE2EFDA"/>
        <bgColor rgb="FFFCE4D6"/>
      </patternFill>
    </fill>
    <fill>
      <patternFill patternType="solid">
        <fgColor rgb="FFFFF3B0"/>
        <bgColor rgb="FFFCE4D6"/>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2" borderId="0" xfId="0" applyFont="true" applyBorder="true" applyAlignment="true" applyProtection="false">
      <alignment horizontal="left"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3" borderId="0" xfId="0" applyFont="true" applyBorder="false" applyAlignment="true" applyProtection="false">
      <alignment horizontal="left" vertical="center" textRotation="0" wrapText="true" indent="0" shrinkToFit="false"/>
      <protection locked="true" hidden="false"/>
    </xf>
    <xf numFmtId="164" fontId="6" fillId="4" borderId="0" xfId="0" applyFont="true" applyBorder="false" applyAlignment="true" applyProtection="false">
      <alignment horizontal="general" vertical="bottom" textRotation="0" wrapText="false" indent="0" shrinkToFit="false"/>
      <protection locked="true" hidden="false"/>
    </xf>
    <xf numFmtId="164" fontId="0" fillId="5" borderId="0" xfId="0" applyFont="true" applyBorder="false" applyAlignment="true" applyProtection="false">
      <alignment horizontal="general" vertical="bottom" textRotation="0" wrapText="false" indent="0" shrinkToFit="false"/>
      <protection locked="true" hidden="false"/>
    </xf>
    <xf numFmtId="165" fontId="0" fillId="5" borderId="0" xfId="0" applyFont="false" applyBorder="false" applyAlignment="true" applyProtection="false">
      <alignment horizontal="general" vertical="bottom" textRotation="0" wrapText="false" indent="0" shrinkToFit="false"/>
      <protection locked="true" hidden="false"/>
    </xf>
    <xf numFmtId="164" fontId="6" fillId="5" borderId="0" xfId="0" applyFont="true" applyBorder="false" applyAlignment="tru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b val="1"/>
        <color rgb="FFC00000"/>
      </font>
    </dxf>
  </dxf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E4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3B0"/>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12"/>
    <col collapsed="false" customWidth="true" hidden="false" outlineLevel="0" max="5" min="3" style="1" width="34"/>
    <col collapsed="false" customWidth="true" hidden="false" outlineLevel="0" max="6" min="6" style="1" width="18"/>
    <col collapsed="false" customWidth="true" hidden="false" outlineLevel="0" max="7" min="7" style="1" width="12"/>
    <col collapsed="false" customWidth="true" hidden="false" outlineLevel="0" max="9" min="8" style="1" width="10"/>
    <col collapsed="false" customWidth="true" hidden="false" outlineLevel="0" max="10" min="10" style="1" width="2"/>
    <col collapsed="false" customWidth="true" hidden="false" outlineLevel="0" max="11" min="11" style="1" width="18"/>
    <col collapsed="false" customWidth="true" hidden="false" outlineLevel="0" max="12" min="12" style="1" width="8"/>
  </cols>
  <sheetData>
    <row r="1" customFormat="false" ht="17.25" hidden="false" customHeight="true" outlineLevel="0" collapsed="false">
      <c r="A1" s="2" t="s">
        <v>0</v>
      </c>
    </row>
    <row r="2" customFormat="false" ht="15" hidden="false" customHeight="true" outlineLevel="0" collapsed="false">
      <c r="A2" s="3" t="s">
        <v>1</v>
      </c>
    </row>
    <row r="3" customFormat="false" ht="15" hidden="false" customHeight="true" outlineLevel="0" collapsed="false">
      <c r="A3" s="4" t="s">
        <v>2</v>
      </c>
      <c r="B3" s="4"/>
      <c r="C3" s="4"/>
      <c r="D3" s="4"/>
      <c r="E3" s="4"/>
      <c r="F3" s="4"/>
      <c r="G3" s="4"/>
      <c r="H3" s="4"/>
      <c r="I3" s="4"/>
      <c r="K3" s="5" t="s">
        <v>3</v>
      </c>
    </row>
    <row r="4" customFormat="false" ht="30" hidden="false" customHeight="true" outlineLevel="0" collapsed="false">
      <c r="A4" s="6" t="s">
        <v>4</v>
      </c>
      <c r="B4" s="6" t="s">
        <v>5</v>
      </c>
      <c r="C4" s="6" t="s">
        <v>6</v>
      </c>
      <c r="D4" s="6" t="s">
        <v>7</v>
      </c>
      <c r="E4" s="6" t="s">
        <v>8</v>
      </c>
      <c r="F4" s="6" t="s">
        <v>9</v>
      </c>
      <c r="G4" s="6" t="s">
        <v>10</v>
      </c>
      <c r="H4" s="6" t="s">
        <v>11</v>
      </c>
      <c r="I4" s="6" t="s">
        <v>12</v>
      </c>
      <c r="K4" s="7" t="s">
        <v>13</v>
      </c>
      <c r="L4" s="7" t="n">
        <f aca="false">COUNTIF($H$5:$H$24,"Open")</f>
        <v>1</v>
      </c>
    </row>
    <row r="5" customFormat="false" ht="15" hidden="false" customHeight="true" outlineLevel="0" collapsed="false">
      <c r="A5" s="8" t="s">
        <v>14</v>
      </c>
      <c r="B5" s="9" t="n">
        <v>46204</v>
      </c>
      <c r="C5" s="8" t="s">
        <v>15</v>
      </c>
      <c r="D5" s="8" t="s">
        <v>16</v>
      </c>
      <c r="E5" s="8" t="s">
        <v>17</v>
      </c>
      <c r="F5" s="8" t="s">
        <v>18</v>
      </c>
      <c r="G5" s="9" t="n">
        <v>46206</v>
      </c>
      <c r="H5" s="8" t="s">
        <v>19</v>
      </c>
      <c r="I5" s="10" t="str">
        <f aca="true">IF(AND($H5&lt;&gt;"Done",$G5&lt;&gt;"",$G5&lt;TODAY()),"OVERDUE","")</f>
        <v>OVERDUE</v>
      </c>
      <c r="K5" s="7" t="s">
        <v>20</v>
      </c>
      <c r="L5" s="7" t="n">
        <f aca="false">COUNTIF($I$5:$I$24,"OVERDUE")</f>
        <v>1</v>
      </c>
    </row>
    <row r="6" customFormat="false" ht="15" hidden="false" customHeight="true" outlineLevel="0" collapsed="false">
      <c r="B6" s="11"/>
      <c r="G6" s="11"/>
      <c r="I6" s="5" t="str">
        <f aca="true">IF(AND($H6&lt;&gt;"Done",$G6&lt;&gt;"",$G6&lt;TODAY()),"OVERDUE","")</f>
        <v/>
      </c>
      <c r="K6" s="7" t="s">
        <v>21</v>
      </c>
      <c r="L6" s="7" t="n">
        <f aca="false">COUNTIF($H$5:$H$24,"Done")</f>
        <v>0</v>
      </c>
    </row>
    <row r="7" customFormat="false" ht="15" hidden="false" customHeight="true" outlineLevel="0" collapsed="false">
      <c r="B7" s="11"/>
      <c r="G7" s="11"/>
      <c r="I7" s="5" t="str">
        <f aca="true">IF(AND($H7&lt;&gt;"Done",$G7&lt;&gt;"",$G7&lt;TODAY()),"OVERDUE","")</f>
        <v/>
      </c>
      <c r="K7" s="7" t="s">
        <v>22</v>
      </c>
      <c r="L7" s="7" t="n">
        <f aca="false">COUNTA($A$5:$A$24)</f>
        <v>1</v>
      </c>
    </row>
    <row r="8" customFormat="false" ht="15" hidden="false" customHeight="true" outlineLevel="0" collapsed="false">
      <c r="B8" s="11"/>
      <c r="G8" s="11"/>
      <c r="I8" s="5" t="str">
        <f aca="true">IF(AND($H8&lt;&gt;"Done",$G8&lt;&gt;"",$G8&lt;TODAY()),"OVERDUE","")</f>
        <v/>
      </c>
    </row>
    <row r="9" customFormat="false" ht="15" hidden="false" customHeight="true" outlineLevel="0" collapsed="false">
      <c r="B9" s="11"/>
      <c r="G9" s="11"/>
      <c r="I9" s="5" t="str">
        <f aca="true">IF(AND($H9&lt;&gt;"Done",$G9&lt;&gt;"",$G9&lt;TODAY()),"OVERDUE","")</f>
        <v/>
      </c>
    </row>
    <row r="10" customFormat="false" ht="15" hidden="false" customHeight="true" outlineLevel="0" collapsed="false">
      <c r="B10" s="11"/>
      <c r="G10" s="11"/>
      <c r="I10" s="5" t="str">
        <f aca="true">IF(AND($H10&lt;&gt;"Done",$G10&lt;&gt;"",$G10&lt;TODAY()),"OVERDUE","")</f>
        <v/>
      </c>
    </row>
    <row r="11" customFormat="false" ht="15" hidden="false" customHeight="true" outlineLevel="0" collapsed="false">
      <c r="B11" s="11"/>
      <c r="G11" s="11"/>
      <c r="I11" s="5" t="str">
        <f aca="true">IF(AND($H11&lt;&gt;"Done",$G11&lt;&gt;"",$G11&lt;TODAY()),"OVERDUE","")</f>
        <v/>
      </c>
    </row>
    <row r="12" customFormat="false" ht="15" hidden="false" customHeight="true" outlineLevel="0" collapsed="false">
      <c r="B12" s="11"/>
      <c r="G12" s="11"/>
      <c r="I12" s="5" t="str">
        <f aca="true">IF(AND($H12&lt;&gt;"Done",$G12&lt;&gt;"",$G12&lt;TODAY()),"OVERDUE","")</f>
        <v/>
      </c>
    </row>
    <row r="13" customFormat="false" ht="15" hidden="false" customHeight="true" outlineLevel="0" collapsed="false">
      <c r="B13" s="11"/>
      <c r="G13" s="11"/>
      <c r="I13" s="5" t="str">
        <f aca="true">IF(AND($H13&lt;&gt;"Done",$G13&lt;&gt;"",$G13&lt;TODAY()),"OVERDUE","")</f>
        <v/>
      </c>
    </row>
    <row r="14" customFormat="false" ht="15" hidden="false" customHeight="true" outlineLevel="0" collapsed="false">
      <c r="B14" s="11"/>
      <c r="G14" s="11"/>
      <c r="I14" s="5" t="str">
        <f aca="true">IF(AND($H14&lt;&gt;"Done",$G14&lt;&gt;"",$G14&lt;TODAY()),"OVERDUE","")</f>
        <v/>
      </c>
    </row>
    <row r="15" customFormat="false" ht="15" hidden="false" customHeight="true" outlineLevel="0" collapsed="false">
      <c r="B15" s="11"/>
      <c r="G15" s="11"/>
      <c r="I15" s="5" t="str">
        <f aca="true">IF(AND($H15&lt;&gt;"Done",$G15&lt;&gt;"",$G15&lt;TODAY()),"OVERDUE","")</f>
        <v/>
      </c>
    </row>
    <row r="16" customFormat="false" ht="15" hidden="false" customHeight="true" outlineLevel="0" collapsed="false">
      <c r="B16" s="11"/>
      <c r="G16" s="11"/>
      <c r="I16" s="5" t="str">
        <f aca="true">IF(AND($H16&lt;&gt;"Done",$G16&lt;&gt;"",$G16&lt;TODAY()),"OVERDUE","")</f>
        <v/>
      </c>
    </row>
    <row r="17" customFormat="false" ht="15" hidden="false" customHeight="true" outlineLevel="0" collapsed="false">
      <c r="B17" s="11"/>
      <c r="G17" s="11"/>
      <c r="I17" s="5" t="str">
        <f aca="true">IF(AND($H17&lt;&gt;"Done",$G17&lt;&gt;"",$G17&lt;TODAY()),"OVERDUE","")</f>
        <v/>
      </c>
    </row>
    <row r="18" customFormat="false" ht="15" hidden="false" customHeight="true" outlineLevel="0" collapsed="false">
      <c r="B18" s="11"/>
      <c r="G18" s="11"/>
      <c r="I18" s="5" t="str">
        <f aca="true">IF(AND($H18&lt;&gt;"Done",$G18&lt;&gt;"",$G18&lt;TODAY()),"OVERDUE","")</f>
        <v/>
      </c>
    </row>
    <row r="19" customFormat="false" ht="15" hidden="false" customHeight="true" outlineLevel="0" collapsed="false">
      <c r="B19" s="11"/>
      <c r="G19" s="11"/>
      <c r="I19" s="5" t="str">
        <f aca="true">IF(AND($H19&lt;&gt;"Done",$G19&lt;&gt;"",$G19&lt;TODAY()),"OVERDUE","")</f>
        <v/>
      </c>
    </row>
    <row r="20" customFormat="false" ht="15" hidden="false" customHeight="true" outlineLevel="0" collapsed="false">
      <c r="B20" s="11"/>
      <c r="G20" s="11"/>
      <c r="I20" s="5" t="str">
        <f aca="true">IF(AND($H20&lt;&gt;"Done",$G20&lt;&gt;"",$G20&lt;TODAY()),"OVERDUE","")</f>
        <v/>
      </c>
    </row>
    <row r="21" customFormat="false" ht="15" hidden="false" customHeight="true" outlineLevel="0" collapsed="false">
      <c r="B21" s="11"/>
      <c r="G21" s="11"/>
      <c r="I21" s="5" t="str">
        <f aca="true">IF(AND($H21&lt;&gt;"Done",$G21&lt;&gt;"",$G21&lt;TODAY()),"OVERDUE","")</f>
        <v/>
      </c>
    </row>
    <row r="22" customFormat="false" ht="15" hidden="false" customHeight="true" outlineLevel="0" collapsed="false">
      <c r="B22" s="11"/>
      <c r="G22" s="11"/>
      <c r="I22" s="5" t="str">
        <f aca="true">IF(AND($H22&lt;&gt;"Done",$G22&lt;&gt;"",$G22&lt;TODAY()),"OVERDUE","")</f>
        <v/>
      </c>
    </row>
    <row r="23" customFormat="false" ht="15" hidden="false" customHeight="true" outlineLevel="0" collapsed="false">
      <c r="B23" s="11"/>
      <c r="G23" s="11"/>
      <c r="I23" s="5" t="str">
        <f aca="true">IF(AND($H23&lt;&gt;"Done",$G23&lt;&gt;"",$G23&lt;TODAY()),"OVERDUE","")</f>
        <v/>
      </c>
    </row>
    <row r="24" customFormat="false" ht="15" hidden="false" customHeight="true" outlineLevel="0" collapsed="false">
      <c r="B24" s="11"/>
      <c r="G24" s="11"/>
      <c r="I24" s="5" t="str">
        <f aca="true">IF(AND($H24&lt;&gt;"Done",$G24&lt;&gt;"",$G24&lt;TODAY()),"OVERDUE","")</f>
        <v/>
      </c>
    </row>
  </sheetData>
  <mergeCells count="1">
    <mergeCell ref="A3:I3"/>
  </mergeCells>
  <conditionalFormatting sqref="I5:I24">
    <cfRule type="cellIs" priority="2" operator="equal" aboveAverage="0" equalAverage="0" bottom="0" percent="0" rank="0" text="" dxfId="0">
      <formula>"OVERDUE"</formula>
    </cfRule>
  </conditionalFormatting>
  <dataValidations count="1">
    <dataValidation allowBlank="true" error="Only Open or Done count. Anything else and this fix drops out of the boxes up top." errorStyle="stop" errorTitle="Pick Open or Done" operator="between" prompt="Open or Done — pick from the list." promptTitle="Status" showDropDown="false" showErrorMessage="true" showInputMessage="true" sqref="H5:H24" type="list">
      <formula1>"Open,Done"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2026-07-07T20:18:08Z</dcterms:created>
  <dc:creator>openpyxl</dc:creator>
  <dc:description/>
  <dc:language>en-US</dc:language>
  <cp:lastModifiedBy/>
  <dcterms:modified xsi:type="dcterms:W3CDTF">2026-08-01T23:12:05Z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