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Money-Owed Li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<sst xmlns="http://schemas.openxmlformats.org/spreadsheetml/2006/main" count="23" uniqueCount="23">
  <si>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THE MONEY-OWED LIST</t>
  </si>
  <si>
    <t xml:space="preserve">One row per unpaid invoice. Walk it out loud every week, oldest first. Nothing comes off until it's paid or written off on purpose.</t>
  </si>
  <si>
    <t xml:space="preserve">↓  Row 5 (yellow) is filled in as an EXAMPLE so you can see how it works — DELETE it before you enter your real invoices.  ↓</t>
  </si>
  <si>
    <t xml:space="preserve">THIS LIST</t>
  </si>
  <si>
    <t xml:space="preserve">Customer</t>
  </si>
  <si>
    <t xml:space="preserve">Job / address</t>
  </si>
  <si>
    <t xml:space="preserve">Amount owed</t>
  </si>
  <si>
    <t xml:space="preserve">Invoice date</t>
  </si>
  <si>
    <t xml:space="preserve">Days outstanding</t>
  </si>
  <si>
    <t xml:space="preserve">Owner (one name)</t>
  </si>
  <si>
    <t xml:space="preserve">Next action</t>
  </si>
  <si>
    <t xml:space="preserve">Status</t>
  </si>
  <si>
    <t xml:space="preserve">Flag</t>
  </si>
  <si>
    <t xml:space="preserve">Overdue after (days):</t>
  </si>
  <si>
    <t xml:space="preserve">← your call, not a rule</t>
  </si>
  <si>
    <t xml:space="preserve">Miller (homeowner)</t>
  </si>
  <si>
    <t xml:space="preserve">Oak St full re-roof</t>
  </si>
  <si>
    <t xml:space="preserve">Sam (office mgr)</t>
  </si>
  <si>
    <t xml:space="preserve">Second call — ask for a pay date</t>
  </si>
  <si>
    <t xml:space="preserve">Open</t>
  </si>
  <si>
    <t xml:space="preserve">Open invoices:</t>
  </si>
  <si>
    <t xml:space="preserve">Overdue invoices:</t>
  </si>
  <si>
    <t xml:space="preserve">$ still owed (open):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</si>
</sst>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"/>
    <numFmt numFmtId="166" formatCode="yyyy\-mm\-dd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i val="true"/>
      <sz val="11"/>
      <color rgb="FF595959"/>
      <name val="Cambria"/>
      <family val="0"/>
      <charset val="1"/>
    </font>
    <font>
      <b val="true"/>
      <sz val="11"/>
      <color rgb="FF843C0C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i val="true"/>
      <sz val="9"/>
      <color rgb="FF843C0C"/>
      <name val="Cambria"/>
      <family val="0"/>
      <charset val="1"/>
    </font>
    <font>
      <b val="true"/>
      <sz val="11"/>
      <color rgb="FFC00000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CE4D6"/>
        <bgColor rgb="FFE2EFDA"/>
      </patternFill>
    </fill>
    <fill>
      <patternFill patternType="solid">
        <fgColor rgb="FF2F5597"/>
        <bgColor rgb="FF595959"/>
      </patternFill>
    </fill>
    <fill>
      <patternFill patternType="solid">
        <fgColor rgb="FFE2EFDA"/>
        <bgColor rgb="FFFCE4D6"/>
      </patternFill>
    </fill>
    <fill>
      <patternFill patternType="solid">
        <fgColor rgb="FFFFF3B0"/>
        <bgColor rgb="FFFCE4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5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5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CE4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843C0C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24"/>
    <col collapsed="false" customWidth="true" hidden="false" outlineLevel="0" max="4" min="3" style="1" width="13"/>
    <col collapsed="false" customWidth="true" hidden="false" outlineLevel="0" max="5" min="5" style="1" width="15"/>
    <col collapsed="false" customWidth="true" hidden="false" outlineLevel="0" max="6" min="6" style="1" width="18"/>
    <col collapsed="false" customWidth="true" hidden="false" outlineLevel="0" max="7" min="7" style="1" width="30"/>
    <col collapsed="false" customWidth="true" hidden="false" outlineLevel="0" max="9" min="8" style="1" width="10"/>
    <col collapsed="false" customWidth="true" hidden="false" outlineLevel="0" max="10" min="10" style="1" width="2"/>
    <col collapsed="false" customWidth="true" hidden="false" outlineLevel="0" max="11" min="11" style="1" width="20"/>
    <col collapsed="false" customWidth="true" hidden="false" outlineLevel="0" max="12" min="12" style="1" width="10"/>
    <col collapsed="false" customWidth="true" hidden="false" outlineLevel="0" max="13" min="13" style="1" width="22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" hidden="false" customHeight="true" outlineLevel="0" collapsed="false">
      <c r="A3" s="4" t="s">
        <v>2</v>
      </c>
      <c r="K3" s="5" t="s">
        <v>3</v>
      </c>
    </row>
    <row r="4" customFormat="false" ht="26.25" hidden="false" customHeight="true" outlineLevel="0" collapsed="false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K4" s="7" t="s">
        <v>13</v>
      </c>
      <c r="L4" s="8" t="n">
        <v>30</v>
      </c>
      <c r="M4" s="9" t="s">
        <v>14</v>
      </c>
    </row>
    <row r="5" customFormat="false" ht="15" hidden="false" customHeight="true" outlineLevel="0" collapsed="false">
      <c r="A5" s="10" t="s">
        <v>15</v>
      </c>
      <c r="B5" s="10" t="s">
        <v>16</v>
      </c>
      <c r="C5" s="11" t="n">
        <v>6800</v>
      </c>
      <c r="D5" s="12" t="n">
        <v>46164</v>
      </c>
      <c r="E5" s="13" t="n">
        <f aca="true">IF($D5&lt;&gt;"",TODAY()-$D5,"")</f>
        <v>71</v>
      </c>
      <c r="F5" s="10" t="s">
        <v>17</v>
      </c>
      <c r="G5" s="10" t="s">
        <v>18</v>
      </c>
      <c r="H5" s="10" t="s">
        <v>19</v>
      </c>
      <c r="I5" s="14" t="str">
        <f aca="true">IF(AND($H5&lt;&gt;"Paid",$D5&lt;&gt;"",TODAY()-$D5&gt;$L$4),"OVERDUE","")</f>
        <v>OVERDUE</v>
      </c>
      <c r="K5" s="7" t="s">
        <v>20</v>
      </c>
      <c r="L5" s="7" t="n">
        <f aca="false">COUNTIF($H$5:$H$24,"Open")</f>
        <v>1</v>
      </c>
    </row>
    <row r="6" customFormat="false" ht="15" hidden="false" customHeight="true" outlineLevel="0" collapsed="false">
      <c r="C6" s="15"/>
      <c r="D6" s="16"/>
      <c r="E6" s="17" t="str">
        <f aca="true">IF($D6&lt;&gt;"",TODAY()-$D6,"")</f>
        <v/>
      </c>
      <c r="I6" s="18" t="str">
        <f aca="true">IF(AND($H6&lt;&gt;"Paid",$D6&lt;&gt;"",TODAY()-$D6&gt;$L$4),"OVERDUE","")</f>
        <v/>
      </c>
      <c r="K6" s="7" t="s">
        <v>21</v>
      </c>
      <c r="L6" s="7" t="n">
        <f aca="false">COUNTIF($I$5:$I$24,"OVERDUE")</f>
        <v>1</v>
      </c>
    </row>
    <row r="7" customFormat="false" ht="15" hidden="false" customHeight="true" outlineLevel="0" collapsed="false">
      <c r="C7" s="15"/>
      <c r="D7" s="16"/>
      <c r="E7" s="17" t="str">
        <f aca="true">IF($D7&lt;&gt;"",TODAY()-$D7,"")</f>
        <v/>
      </c>
      <c r="I7" s="18" t="str">
        <f aca="true">IF(AND($H7&lt;&gt;"Paid",$D7&lt;&gt;"",TODAY()-$D7&gt;$L$4),"OVERDUE","")</f>
        <v/>
      </c>
      <c r="K7" s="7" t="s">
        <v>22</v>
      </c>
      <c r="L7" s="19" t="n">
        <f aca="false">SUMIF($H$5:$H$24,"Open",$C$5:$C$24)</f>
        <v>6800</v>
      </c>
    </row>
    <row r="8" customFormat="false" ht="15" hidden="false" customHeight="true" outlineLevel="0" collapsed="false">
      <c r="C8" s="15"/>
      <c r="D8" s="16"/>
      <c r="E8" s="17" t="str">
        <f aca="true">IF($D8&lt;&gt;"",TODAY()-$D8,"")</f>
        <v/>
      </c>
      <c r="I8" s="18" t="str">
        <f aca="true">IF(AND($H8&lt;&gt;"Paid",$D8&lt;&gt;"",TODAY()-$D8&gt;$L$4),"OVERDUE","")</f>
        <v/>
      </c>
    </row>
    <row r="9" customFormat="false" ht="15" hidden="false" customHeight="true" outlineLevel="0" collapsed="false">
      <c r="C9" s="15"/>
      <c r="D9" s="16"/>
      <c r="E9" s="17" t="str">
        <f aca="true">IF($D9&lt;&gt;"",TODAY()-$D9,"")</f>
        <v/>
      </c>
      <c r="I9" s="18" t="str">
        <f aca="true">IF(AND($H9&lt;&gt;"Paid",$D9&lt;&gt;"",TODAY()-$D9&gt;$L$4),"OVERDUE","")</f>
        <v/>
      </c>
    </row>
    <row r="10" customFormat="false" ht="15" hidden="false" customHeight="true" outlineLevel="0" collapsed="false">
      <c r="C10" s="15"/>
      <c r="D10" s="16"/>
      <c r="E10" s="17" t="str">
        <f aca="true">IF($D10&lt;&gt;"",TODAY()-$D10,"")</f>
        <v/>
      </c>
      <c r="I10" s="18" t="str">
        <f aca="true">IF(AND($H10&lt;&gt;"Paid",$D10&lt;&gt;"",TODAY()-$D10&gt;$L$4),"OVERDUE","")</f>
        <v/>
      </c>
    </row>
    <row r="11" customFormat="false" ht="15" hidden="false" customHeight="true" outlineLevel="0" collapsed="false">
      <c r="C11" s="15"/>
      <c r="D11" s="16"/>
      <c r="E11" s="17" t="str">
        <f aca="true">IF($D11&lt;&gt;"",TODAY()-$D11,"")</f>
        <v/>
      </c>
      <c r="I11" s="18" t="str">
        <f aca="true">IF(AND($H11&lt;&gt;"Paid",$D11&lt;&gt;"",TODAY()-$D11&gt;$L$4),"OVERDUE","")</f>
        <v/>
      </c>
    </row>
    <row r="12" customFormat="false" ht="15" hidden="false" customHeight="true" outlineLevel="0" collapsed="false">
      <c r="C12" s="15"/>
      <c r="D12" s="16"/>
      <c r="E12" s="17" t="str">
        <f aca="true">IF($D12&lt;&gt;"",TODAY()-$D12,"")</f>
        <v/>
      </c>
      <c r="I12" s="18" t="str">
        <f aca="true">IF(AND($H12&lt;&gt;"Paid",$D12&lt;&gt;"",TODAY()-$D12&gt;$L$4),"OVERDUE","")</f>
        <v/>
      </c>
    </row>
    <row r="13" customFormat="false" ht="15" hidden="false" customHeight="true" outlineLevel="0" collapsed="false">
      <c r="C13" s="15"/>
      <c r="D13" s="16"/>
      <c r="E13" s="17" t="str">
        <f aca="true">IF($D13&lt;&gt;"",TODAY()-$D13,"")</f>
        <v/>
      </c>
      <c r="I13" s="18" t="str">
        <f aca="true">IF(AND($H13&lt;&gt;"Paid",$D13&lt;&gt;"",TODAY()-$D13&gt;$L$4),"OVERDUE","")</f>
        <v/>
      </c>
    </row>
    <row r="14" customFormat="false" ht="15" hidden="false" customHeight="true" outlineLevel="0" collapsed="false">
      <c r="C14" s="15"/>
      <c r="D14" s="16"/>
      <c r="E14" s="17" t="str">
        <f aca="true">IF($D14&lt;&gt;"",TODAY()-$D14,"")</f>
        <v/>
      </c>
      <c r="I14" s="18" t="str">
        <f aca="true">IF(AND($H14&lt;&gt;"Paid",$D14&lt;&gt;"",TODAY()-$D14&gt;$L$4),"OVERDUE","")</f>
        <v/>
      </c>
    </row>
    <row r="15" customFormat="false" ht="15" hidden="false" customHeight="true" outlineLevel="0" collapsed="false">
      <c r="C15" s="15"/>
      <c r="D15" s="16"/>
      <c r="E15" s="17" t="str">
        <f aca="true">IF($D15&lt;&gt;"",TODAY()-$D15,"")</f>
        <v/>
      </c>
      <c r="I15" s="18" t="str">
        <f aca="true">IF(AND($H15&lt;&gt;"Paid",$D15&lt;&gt;"",TODAY()-$D15&gt;$L$4),"OVERDUE","")</f>
        <v/>
      </c>
    </row>
    <row r="16" customFormat="false" ht="15" hidden="false" customHeight="true" outlineLevel="0" collapsed="false">
      <c r="C16" s="15"/>
      <c r="D16" s="16"/>
      <c r="E16" s="17" t="str">
        <f aca="true">IF($D16&lt;&gt;"",TODAY()-$D16,"")</f>
        <v/>
      </c>
      <c r="I16" s="18" t="str">
        <f aca="true">IF(AND($H16&lt;&gt;"Paid",$D16&lt;&gt;"",TODAY()-$D16&gt;$L$4),"OVERDUE","")</f>
        <v/>
      </c>
    </row>
    <row r="17" customFormat="false" ht="15" hidden="false" customHeight="true" outlineLevel="0" collapsed="false">
      <c r="C17" s="15"/>
      <c r="D17" s="16"/>
      <c r="E17" s="17" t="str">
        <f aca="true">IF($D17&lt;&gt;"",TODAY()-$D17,"")</f>
        <v/>
      </c>
      <c r="I17" s="18" t="str">
        <f aca="true">IF(AND($H17&lt;&gt;"Paid",$D17&lt;&gt;"",TODAY()-$D17&gt;$L$4),"OVERDUE","")</f>
        <v/>
      </c>
    </row>
    <row r="18" customFormat="false" ht="15" hidden="false" customHeight="true" outlineLevel="0" collapsed="false">
      <c r="C18" s="15"/>
      <c r="D18" s="16"/>
      <c r="E18" s="17" t="str">
        <f aca="true">IF($D18&lt;&gt;"",TODAY()-$D18,"")</f>
        <v/>
      </c>
      <c r="I18" s="18" t="str">
        <f aca="true">IF(AND($H18&lt;&gt;"Paid",$D18&lt;&gt;"",TODAY()-$D18&gt;$L$4),"OVERDUE","")</f>
        <v/>
      </c>
    </row>
    <row r="19" customFormat="false" ht="15" hidden="false" customHeight="true" outlineLevel="0" collapsed="false">
      <c r="C19" s="15"/>
      <c r="D19" s="16"/>
      <c r="E19" s="17" t="str">
        <f aca="true">IF($D19&lt;&gt;"",TODAY()-$D19,"")</f>
        <v/>
      </c>
      <c r="I19" s="18" t="str">
        <f aca="true">IF(AND($H19&lt;&gt;"Paid",$D19&lt;&gt;"",TODAY()-$D19&gt;$L$4),"OVERDUE","")</f>
        <v/>
      </c>
    </row>
    <row r="20" customFormat="false" ht="15" hidden="false" customHeight="true" outlineLevel="0" collapsed="false">
      <c r="C20" s="15"/>
      <c r="D20" s="16"/>
      <c r="E20" s="17" t="str">
        <f aca="true">IF($D20&lt;&gt;"",TODAY()-$D20,"")</f>
        <v/>
      </c>
      <c r="I20" s="18" t="str">
        <f aca="true">IF(AND($H20&lt;&gt;"Paid",$D20&lt;&gt;"",TODAY()-$D20&gt;$L$4),"OVERDUE","")</f>
        <v/>
      </c>
    </row>
    <row r="21" customFormat="false" ht="15" hidden="false" customHeight="true" outlineLevel="0" collapsed="false">
      <c r="C21" s="15"/>
      <c r="D21" s="16"/>
      <c r="E21" s="17" t="str">
        <f aca="true">IF($D21&lt;&gt;"",TODAY()-$D21,"")</f>
        <v/>
      </c>
      <c r="I21" s="18" t="str">
        <f aca="true">IF(AND($H21&lt;&gt;"Paid",$D21&lt;&gt;"",TODAY()-$D21&gt;$L$4),"OVERDUE","")</f>
        <v/>
      </c>
    </row>
    <row r="22" customFormat="false" ht="15" hidden="false" customHeight="true" outlineLevel="0" collapsed="false">
      <c r="C22" s="15"/>
      <c r="D22" s="16"/>
      <c r="E22" s="17" t="str">
        <f aca="true">IF($D22&lt;&gt;"",TODAY()-$D22,"")</f>
        <v/>
      </c>
      <c r="I22" s="18" t="str">
        <f aca="true">IF(AND($H22&lt;&gt;"Paid",$D22&lt;&gt;"",TODAY()-$D22&gt;$L$4),"OVERDUE","")</f>
        <v/>
      </c>
    </row>
    <row r="23" customFormat="false" ht="15" hidden="false" customHeight="true" outlineLevel="0" collapsed="false">
      <c r="C23" s="15"/>
      <c r="D23" s="16"/>
      <c r="E23" s="17" t="str">
        <f aca="true">IF($D23&lt;&gt;"",TODAY()-$D23,"")</f>
        <v/>
      </c>
      <c r="I23" s="18" t="str">
        <f aca="true">IF(AND($H23&lt;&gt;"Paid",$D23&lt;&gt;"",TODAY()-$D23&gt;$L$4),"OVERDUE","")</f>
        <v/>
      </c>
    </row>
    <row r="24" customFormat="false" ht="15" hidden="false" customHeight="true" outlineLevel="0" collapsed="false">
      <c r="C24" s="15"/>
      <c r="D24" s="16"/>
      <c r="E24" s="17" t="str">
        <f aca="true">IF($D24&lt;&gt;"",TODAY()-$D24,"")</f>
        <v/>
      </c>
      <c r="I24" s="18" t="str">
        <f aca="true">IF(AND($H24&lt;&gt;"Paid",$D24&lt;&gt;"",TODAY()-$D24&gt;$L$4),"OVERDUE","")</f>
        <v/>
      </c>
    </row>
  </sheetData>
  <dataValidations count="1">
    <dataValidation allowBlank="true" error="Type Open or Paid, spelled the same way. Anything else and this invoice drops out of the counts and the $ still owed total." errorStyle="stop" errorTitle="Open or Paid" operator="between" prompt="Open or Paid. Mark it Paid the day the money lands." promptTitle="Status" showDropDown="false" showErrorMessage="true" showInputMessage="true" sqref="H5:H24" type="list">
      <formula1>"Open,Paid"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2026-07-09T04:26:44Z</dcterms:created>
  <dc:creator>openpyxl</dc:creator>
  <dc:description/>
  <dc:language>en-US</dc:language>
  <cp:lastModifiedBy/>
  <dcterms:modified xsi:type="dcterms:W3CDTF">2026-08-01T23:18:15Z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