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Next-hire mat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<sst xmlns="http://schemas.openxmlformats.org/spreadsheetml/2006/main" count="26" uniqueCount="26">
  <si>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THE NEXT-HIRE MATH SHEET — what a seat costs you, and what it has to produce</t>
  </si>
  <si>
    <t xml:space="preserve">Your gross margin (off your job-cost sheet)  →</t>
  </si>
  <si>
    <t xml:space="preserve">← you set this. 25% is only an example — put YOUR number in.</t>
  </si>
  <si>
    <t xml:space="preserve">Your average job size  →</t>
  </si>
  <si>
    <t xml:space="preserve">← you set this too. Total sold dollars last year ÷ jobs you built.</t>
  </si>
  <si>
    <t xml:space="preserve">↓  Row 6 (cream) is filled in as an EXAMPLE with placeholder numbers — DELETE it before you put your real seats in.  ↓</t>
  </si>
  <si>
    <t xml:space="preserve">Seat you're
thinking about</t>
  </si>
  <si>
    <t xml:space="preserve">Monthly pay</t>
  </si>
  <si>
    <t xml:space="preserve">Payroll burden %
(0 for a sub)</t>
  </si>
  <si>
    <t xml:space="preserve">Truck, fuel, phone,
tools, insurance
(monthly)</t>
  </si>
  <si>
    <t xml:space="preserve">TOTAL MONTHLY
COST</t>
  </si>
  <si>
    <t xml:space="preserve">Sold dollars a month
this seat must produce</t>
  </si>
  <si>
    <t xml:space="preserve">Jobs a month
that is</t>
  </si>
  <si>
    <t xml:space="preserve">Weeks from doing the
work to getting paid</t>
  </si>
  <si>
    <t xml:space="preserve">Cash parked
to float it</t>
  </si>
  <si>
    <t xml:space="preserve">Jobs a month you're
turning away now</t>
  </si>
  <si>
    <t xml:space="preserve">Verdict</t>
  </si>
  <si>
    <t xml:space="preserve">(example) fourth crew</t>
  </si>
  <si>
    <t xml:space="preserve">HOW TO READ IT</t>
  </si>
  <si>
    <t xml:space="preserve">One row per seat you are thinking about — a fourth crew, a first salesman, a production manager.</t>
  </si>
  <si>
    <t xml:space="preserve">You type: the seat name, monthly pay, payroll burden % (0 for a sub crew), the truck/fuel/phone/tools/insurance</t>
  </si>
  <si>
    <t xml:space="preserve">that seat adds, the weeks between doing the work and the money landing, and the jobs a month you are turning away.</t>
  </si>
  <si>
    <t xml:space="preserve">The sheet works out: total monthly cost, the sold dollars that cost needs behind it, how many jobs a month that is,</t>
  </si>
  <si>
    <t xml:space="preserve">the cash you need parked to float the wait, and the verdict — COVERS IT or NOT YET.</t>
  </si>
  <si>
    <t xml:space="preserve">A production manager sells nothing, so leave H and J blank on his row and read column E: that is the monthly number</t>
  </si>
  <si>
    <t xml:space="preserve">he has to beat in callbacks you stop eating, jobs that stop sitting, and hours handed back to you.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</si>
</sst>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\$#,##0"/>
    <numFmt numFmtId="167" formatCode="0.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Cambria"/>
      <family val="0"/>
      <charset val="1"/>
    </font>
    <font>
      <b val="true"/>
      <sz val="11"/>
      <name val="Cambria"/>
      <family val="0"/>
      <charset val="1"/>
    </font>
    <font>
      <sz val="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0"/>
      <name val="Cambria"/>
      <family val="0"/>
      <charset val="1"/>
    </font>
    <font>
      <sz val="10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9E6"/>
      </patternFill>
    </fill>
    <fill>
      <patternFill patternType="solid">
        <fgColor rgb="FFFCE4D6"/>
        <bgColor rgb="FFFFF2CC"/>
      </patternFill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  <fill>
      <patternFill patternType="solid">
        <fgColor rgb="FFE8EEF0"/>
        <bgColor rgb="FFFFF9E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CBAD"/>
        </patternFill>
      </fill>
    </dxf>
    <dxf>
      <fill>
        <patternFill>
          <bgColor rgb="FFC6E0B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9E6"/>
      <rgbColor rgb="FFE8EE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CE4D6"/>
      <rgbColor rgb="FFFFF2CC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12"/>
    <col collapsed="false" customWidth="true" hidden="false" outlineLevel="0" max="8" min="8" style="0" width="19"/>
    <col collapsed="false" customWidth="true" hidden="false" outlineLevel="0" max="9" min="9" style="0" width="13"/>
    <col collapsed="false" customWidth="true" hidden="false" outlineLevel="0" max="10" min="10" style="0" width="18"/>
    <col collapsed="false" customWidth="true" hidden="false" outlineLevel="0" max="11" min="11" style="0" width="12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n">
        <v>0.25</v>
      </c>
      <c r="C2" s="4" t="s">
        <v>2</v>
      </c>
    </row>
    <row r="3" customFormat="false" ht="15" hidden="false" customHeight="false" outlineLevel="0" collapsed="false">
      <c r="A3" s="2" t="s">
        <v>3</v>
      </c>
      <c r="B3" s="5" t="n">
        <v>12000</v>
      </c>
      <c r="C3" s="4" t="s">
        <v>4</v>
      </c>
    </row>
    <row r="4" customFormat="false" ht="15" hidden="false" customHeight="false" outlineLevel="0" collapsed="false">
      <c r="A4" s="6" t="s">
        <v>5</v>
      </c>
    </row>
    <row r="5" customFormat="false" ht="45.75" hidden="false" customHeight="true" outlineLevel="0" collapsed="false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</row>
    <row r="6" customFormat="false" ht="15" hidden="false" customHeight="false" outlineLevel="0" collapsed="false">
      <c r="A6" s="8" t="s">
        <v>17</v>
      </c>
      <c r="B6" s="9" t="n">
        <v>16000</v>
      </c>
      <c r="C6" s="10" t="n">
        <v>0.25</v>
      </c>
      <c r="D6" s="9" t="n">
        <v>2200</v>
      </c>
      <c r="E6" s="11" t="n">
        <f aca="false">IF(COUNT(B6,D6)=0,"",B6*(1+C6)+D6)</f>
        <v>22200</v>
      </c>
      <c r="F6" s="9" t="n">
        <f aca="false">IF(OR(E6="",$B$2=0),"",E6/$B$2)</f>
        <v>88800</v>
      </c>
      <c r="G6" s="12" t="n">
        <f aca="false">IF(OR(F6="",$B$3=0),"",F6/$B$3)</f>
        <v>7.4</v>
      </c>
      <c r="H6" s="13" t="n">
        <v>6</v>
      </c>
      <c r="I6" s="9" t="n">
        <f aca="false">IF(OR(F6="",H6=""),"",ROUND(F6/4.33*H6,0))</f>
        <v>123048</v>
      </c>
      <c r="J6" s="12" t="n">
        <v>5</v>
      </c>
      <c r="K6" s="14" t="str">
        <f aca="false">IF(OR(G6="",J6=""),"",IF(J6&gt;=G6,"COVERS IT","NOT YET"))</f>
        <v>NOT YET</v>
      </c>
    </row>
    <row r="7" customFormat="false" ht="15" hidden="false" customHeight="false" outlineLevel="0" collapsed="false">
      <c r="B7" s="15"/>
      <c r="C7" s="16"/>
      <c r="D7" s="15"/>
      <c r="E7" s="17" t="str">
        <f aca="false">IF(COUNT(B7,D7)=0,"",B7*(1+C7)+D7)</f>
        <v/>
      </c>
      <c r="F7" s="18" t="str">
        <f aca="false">IF(OR(E7="",$B$2=0),"",E7/$B$2)</f>
        <v/>
      </c>
      <c r="G7" s="19" t="str">
        <f aca="false">IF(OR(F7="",$B$3=0),"",F7/$B$3)</f>
        <v/>
      </c>
      <c r="H7" s="20"/>
      <c r="I7" s="18" t="str">
        <f aca="false">IF(OR(F7="",H7=""),"",ROUND(F7/4.33*H7,0))</f>
        <v/>
      </c>
      <c r="J7" s="21"/>
      <c r="K7" s="22" t="str">
        <f aca="false">IF(OR(G7="",J7=""),"",IF(J7&gt;=G7,"COVERS IT","NOT YET"))</f>
        <v/>
      </c>
    </row>
    <row r="8" customFormat="false" ht="15" hidden="false" customHeight="false" outlineLevel="0" collapsed="false">
      <c r="B8" s="15"/>
      <c r="C8" s="16"/>
      <c r="D8" s="15"/>
      <c r="E8" s="17" t="str">
        <f aca="false">IF(COUNT(B8,D8)=0,"",B8*(1+C8)+D8)</f>
        <v/>
      </c>
      <c r="F8" s="18" t="str">
        <f aca="false">IF(OR(E8="",$B$2=0),"",E8/$B$2)</f>
        <v/>
      </c>
      <c r="G8" s="19" t="str">
        <f aca="false">IF(OR(F8="",$B$3=0),"",F8/$B$3)</f>
        <v/>
      </c>
      <c r="H8" s="20"/>
      <c r="I8" s="18" t="str">
        <f aca="false">IF(OR(F8="",H8=""),"",ROUND(F8/4.33*H8,0))</f>
        <v/>
      </c>
      <c r="J8" s="21"/>
      <c r="K8" s="22" t="str">
        <f aca="false">IF(OR(G8="",J8=""),"",IF(J8&gt;=G8,"COVERS IT","NOT YET"))</f>
        <v/>
      </c>
    </row>
    <row r="9" customFormat="false" ht="15" hidden="false" customHeight="false" outlineLevel="0" collapsed="false">
      <c r="B9" s="15"/>
      <c r="C9" s="16"/>
      <c r="D9" s="15"/>
      <c r="E9" s="17" t="str">
        <f aca="false">IF(COUNT(B9,D9)=0,"",B9*(1+C9)+D9)</f>
        <v/>
      </c>
      <c r="F9" s="18" t="str">
        <f aca="false">IF(OR(E9="",$B$2=0),"",E9/$B$2)</f>
        <v/>
      </c>
      <c r="G9" s="19" t="str">
        <f aca="false">IF(OR(F9="",$B$3=0),"",F9/$B$3)</f>
        <v/>
      </c>
      <c r="H9" s="20"/>
      <c r="I9" s="18" t="str">
        <f aca="false">IF(OR(F9="",H9=""),"",ROUND(F9/4.33*H9,0))</f>
        <v/>
      </c>
      <c r="J9" s="21"/>
      <c r="K9" s="22" t="str">
        <f aca="false">IF(OR(G9="",J9=""),"",IF(J9&gt;=G9,"COVERS IT","NOT YET"))</f>
        <v/>
      </c>
    </row>
    <row r="10" customFormat="false" ht="15" hidden="false" customHeight="false" outlineLevel="0" collapsed="false">
      <c r="B10" s="15"/>
      <c r="C10" s="16"/>
      <c r="D10" s="15"/>
      <c r="E10" s="17" t="str">
        <f aca="false">IF(COUNT(B10,D10)=0,"",B10*(1+C10)+D10)</f>
        <v/>
      </c>
      <c r="F10" s="18" t="str">
        <f aca="false">IF(OR(E10="",$B$2=0),"",E10/$B$2)</f>
        <v/>
      </c>
      <c r="G10" s="19" t="str">
        <f aca="false">IF(OR(F10="",$B$3=0),"",F10/$B$3)</f>
        <v/>
      </c>
      <c r="H10" s="20"/>
      <c r="I10" s="18" t="str">
        <f aca="false">IF(OR(F10="",H10=""),"",ROUND(F10/4.33*H10,0))</f>
        <v/>
      </c>
      <c r="J10" s="21"/>
      <c r="K10" s="22" t="str">
        <f aca="false">IF(OR(G10="",J10=""),"",IF(J10&gt;=G10,"COVERS IT","NOT YET"))</f>
        <v/>
      </c>
    </row>
    <row r="11" customFormat="false" ht="15" hidden="false" customHeight="false" outlineLevel="0" collapsed="false">
      <c r="B11" s="15"/>
      <c r="C11" s="16"/>
      <c r="D11" s="15"/>
      <c r="E11" s="17" t="str">
        <f aca="false">IF(COUNT(B11,D11)=0,"",B11*(1+C11)+D11)</f>
        <v/>
      </c>
      <c r="F11" s="18" t="str">
        <f aca="false">IF(OR(E11="",$B$2=0),"",E11/$B$2)</f>
        <v/>
      </c>
      <c r="G11" s="19" t="str">
        <f aca="false">IF(OR(F11="",$B$3=0),"",F11/$B$3)</f>
        <v/>
      </c>
      <c r="H11" s="20"/>
      <c r="I11" s="18" t="str">
        <f aca="false">IF(OR(F11="",H11=""),"",ROUND(F11/4.33*H11,0))</f>
        <v/>
      </c>
      <c r="J11" s="21"/>
      <c r="K11" s="22" t="str">
        <f aca="false">IF(OR(G11="",J11=""),"",IF(J11&gt;=G11,"COVERS IT","NOT YET"))</f>
        <v/>
      </c>
    </row>
    <row r="12" customFormat="false" ht="15" hidden="false" customHeight="false" outlineLevel="0" collapsed="false">
      <c r="B12" s="15"/>
      <c r="C12" s="16"/>
      <c r="D12" s="15"/>
      <c r="E12" s="17" t="str">
        <f aca="false">IF(COUNT(B12,D12)=0,"",B12*(1+C12)+D12)</f>
        <v/>
      </c>
      <c r="F12" s="18" t="str">
        <f aca="false">IF(OR(E12="",$B$2=0),"",E12/$B$2)</f>
        <v/>
      </c>
      <c r="G12" s="19" t="str">
        <f aca="false">IF(OR(F12="",$B$3=0),"",F12/$B$3)</f>
        <v/>
      </c>
      <c r="H12" s="20"/>
      <c r="I12" s="18" t="str">
        <f aca="false">IF(OR(F12="",H12=""),"",ROUND(F12/4.33*H12,0))</f>
        <v/>
      </c>
      <c r="J12" s="21"/>
      <c r="K12" s="22" t="str">
        <f aca="false">IF(OR(G12="",J12=""),"",IF(J12&gt;=G12,"COVERS IT","NOT YET"))</f>
        <v/>
      </c>
    </row>
    <row r="14" customFormat="false" ht="15" hidden="false" customHeight="false" outlineLevel="0" collapsed="false">
      <c r="A14" s="23" t="s">
        <v>18</v>
      </c>
    </row>
    <row r="15" customFormat="false" ht="15" hidden="false" customHeight="false" outlineLevel="0" collapsed="false">
      <c r="A15" s="24" t="s">
        <v>19</v>
      </c>
    </row>
    <row r="16" customFormat="false" ht="15" hidden="false" customHeight="false" outlineLevel="0" collapsed="false">
      <c r="A16" s="24" t="s">
        <v>20</v>
      </c>
    </row>
    <row r="17" customFormat="false" ht="15" hidden="false" customHeight="false" outlineLevel="0" collapsed="false">
      <c r="A17" s="24" t="s">
        <v>21</v>
      </c>
    </row>
    <row r="18" customFormat="false" ht="15" hidden="false" customHeight="false" outlineLevel="0" collapsed="false">
      <c r="A18" s="24" t="s">
        <v>22</v>
      </c>
    </row>
    <row r="19" customFormat="false" ht="15" hidden="false" customHeight="false" outlineLevel="0" collapsed="false">
      <c r="A19" s="24" t="s">
        <v>23</v>
      </c>
    </row>
    <row r="20" customFormat="false" ht="15" hidden="false" customHeight="false" outlineLevel="0" collapsed="false">
      <c r="A20" s="24" t="s">
        <v>24</v>
      </c>
    </row>
    <row r="21" customFormat="false" ht="15" hidden="false" customHeight="false" outlineLevel="0" collapsed="false">
      <c r="A21" s="24" t="s">
        <v>25</v>
      </c>
    </row>
  </sheetData>
  <conditionalFormatting sqref="K6:K12">
    <cfRule type="expression" priority="2" aboveAverage="0" equalAverage="0" bottom="0" percent="0" rank="0" text="" dxfId="0">
      <formula>ISNUMBER(SEARCH("NOT YET",K6))</formula>
    </cfRule>
    <cfRule type="expression" priority="3" aboveAverage="0" equalAverage="0" bottom="0" percent="0" rank="0" text="" dxfId="1">
      <formula>ISNUMBER(SEARCH("COVERS",K6))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2026-08-09T16:50:13Z</dcterms:created>
  <dc:creator>openpyxl</dc:creator>
  <dc:description/>
  <dc:language>en-US</dc:language>
  <cp:lastModifiedBy/>
  <dcterms:modified xsi:type="dcterms:W3CDTF">2026-08-09T16:50:13Z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