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romise 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<sst xmlns="http://schemas.openxmlformats.org/spreadsheetml/2006/main" count="23" uniqueCount="21">
  <si>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THE PROMISE LIST</t>
  </si>
  <si>
    <t xml:space="preserve">THIS LIST</t>
  </si>
  <si>
    <t xml:space="preserve">One row per promise. Read it out loud every Monday. Nothing comes off until it's Done or killed on purpose.</t>
  </si>
  <si>
    <t xml:space="preserve">Open</t>
  </si>
  <si>
    <t xml:space="preserve">Stuck</t>
  </si>
  <si>
    <t xml:space="preserve">Promise (what)</t>
  </si>
  <si>
    <t xml:space="preserve">Who owns it</t>
  </si>
  <si>
    <t xml:space="preserve">Promised</t>
  </si>
  <si>
    <t xml:space="preserve">Due</t>
  </si>
  <si>
    <t xml:space="preserve">Status</t>
  </si>
  <si>
    <t xml:space="preserve">Days overdue</t>
  </si>
  <si>
    <t xml:space="preserve">Flag</t>
  </si>
  <si>
    <t xml:space="preserve">What's blocking it / agreed fix</t>
  </si>
  <si>
    <t xml:space="preserve">Done</t>
  </si>
  <si>
    <t xml:space="preserve">Send the Oak St homeowner the signed warranty</t>
  </si>
  <si>
    <t xml:space="preserve">You (owner)</t>
  </si>
  <si>
    <t xml:space="preserve">Overdue</t>
  </si>
  <si>
    <t xml:space="preserve">Order the ridge vent for the Maple St job</t>
  </si>
  <si>
    <t xml:space="preserve">Danny (foreman)</t>
  </si>
  <si>
    <t xml:space="preserve">Supplier's out till Tuesday — Danny checks the other yard</t>
  </si>
  <si>
    <t xml:space="preserve">The two grey rows above are examples — delete them before you start.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</si>
</sst>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1"/>
      <color rgb="FF59595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i val="true"/>
      <sz val="11"/>
      <color rgb="FF808080"/>
      <name val="Cambria"/>
      <family val="0"/>
      <charset val="1"/>
    </font>
    <font>
      <b val="true"/>
      <sz val="11"/>
      <color rgb="FFC00000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FFF2CC"/>
      </patternFill>
    </fill>
    <fill>
      <patternFill patternType="solid">
        <fgColor rgb="FF2F5597"/>
        <bgColor rgb="FF595959"/>
      </patternFill>
    </fill>
    <fill>
      <patternFill patternType="solid">
        <fgColor rgb="FFFFF2CC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8"/>
    <col collapsed="false" customWidth="true" hidden="false" outlineLevel="0" max="4" min="3" style="1" width="12"/>
    <col collapsed="false" customWidth="true" hidden="false" outlineLevel="0" max="5" min="5" style="1" width="10"/>
    <col collapsed="false" customWidth="true" hidden="false" outlineLevel="0" max="6" min="6" style="1" width="13"/>
    <col collapsed="false" customWidth="true" hidden="false" outlineLevel="0" max="7" min="7" style="1" width="10"/>
    <col collapsed="false" customWidth="true" hidden="false" outlineLevel="0" max="8" min="8" style="1" width="46"/>
    <col collapsed="false" customWidth="true" hidden="false" outlineLevel="0" max="9" min="9" style="1" width="2"/>
    <col collapsed="false" customWidth="true" hidden="false" outlineLevel="0" max="10" min="10" style="1" width="10"/>
    <col collapsed="false" customWidth="true" hidden="false" outlineLevel="0" max="11" min="11" style="0" width="8"/>
  </cols>
  <sheetData>
    <row r="1" customFormat="false" ht="17.25" hidden="false" customHeight="true" outlineLevel="0" collapsed="false">
      <c r="A1" s="2" t="s">
        <v>0</v>
      </c>
      <c r="J1" s="3" t="s">
        <v>1</v>
      </c>
    </row>
    <row r="2" customFormat="false" ht="15" hidden="false" customHeight="true" outlineLevel="0" collapsed="false">
      <c r="A2" s="4" t="s">
        <v>2</v>
      </c>
      <c r="J2" s="5" t="s">
        <v>3</v>
      </c>
      <c r="K2" s="5" t="n">
        <f aca="false">COUNTIF($E$5:$E$24,"Open")</f>
        <v>1</v>
      </c>
    </row>
    <row r="3" customFormat="false" ht="15" hidden="false" customHeight="true" outlineLevel="0" collapsed="false">
      <c r="J3" s="5" t="s">
        <v>4</v>
      </c>
      <c r="K3" s="5" t="n">
        <f aca="false">COUNTIF($E$5:$E$24,"Stuck")</f>
        <v>0</v>
      </c>
    </row>
    <row r="4" customFormat="false" ht="15" hidden="false" customHeight="true" outlineLevel="0" collapsed="false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J4" s="5" t="s">
        <v>13</v>
      </c>
      <c r="K4" s="5" t="n">
        <f aca="false">COUNTIF($E$5:$E$24,"Done")</f>
        <v>1</v>
      </c>
    </row>
    <row r="5" customFormat="false" ht="15" hidden="false" customHeight="true" outlineLevel="0" collapsed="false">
      <c r="A5" s="7" t="s">
        <v>14</v>
      </c>
      <c r="B5" s="7" t="s">
        <v>15</v>
      </c>
      <c r="C5" s="8" t="n">
        <v>46203</v>
      </c>
      <c r="D5" s="8" t="n">
        <v>46205</v>
      </c>
      <c r="E5" s="7" t="s">
        <v>13</v>
      </c>
      <c r="F5" s="9" t="str">
        <f aca="true">IF(AND($E5&lt;&gt;"Done",$D5&lt;&gt;"",$D5&lt;TODAY()),TODAY()-$D5,"")</f>
        <v/>
      </c>
      <c r="G5" s="10" t="str">
        <f aca="true">IF(AND($E5&lt;&gt;"Done",$D5&lt;&gt;"",$D5&lt;TODAY()),"OVERDUE","")</f>
        <v/>
      </c>
      <c r="H5" s="7"/>
      <c r="J5" s="5" t="s">
        <v>16</v>
      </c>
      <c r="K5" s="5" t="n">
        <f aca="false">COUNTIF($G$5:$G$24,"OVERDUE")</f>
        <v>1</v>
      </c>
    </row>
    <row r="6" customFormat="false" ht="15" hidden="false" customHeight="true" outlineLevel="0" collapsed="false">
      <c r="A6" s="7" t="s">
        <v>17</v>
      </c>
      <c r="B6" s="7" t="s">
        <v>18</v>
      </c>
      <c r="C6" s="8" t="n">
        <v>46203</v>
      </c>
      <c r="D6" s="8" t="n">
        <v>46206</v>
      </c>
      <c r="E6" s="7" t="s">
        <v>3</v>
      </c>
      <c r="F6" s="9" t="n">
        <f aca="true">IF(AND($E6&lt;&gt;"Done",$D6&lt;&gt;"",$D6&lt;TODAY()),TODAY()-$D6,"")</f>
        <v>29</v>
      </c>
      <c r="G6" s="10" t="str">
        <f aca="true">IF(AND($E6&lt;&gt;"Done",$D6&lt;&gt;"",$D6&lt;TODAY()),"OVERDUE","")</f>
        <v>OVERDUE</v>
      </c>
      <c r="H6" s="7" t="s">
        <v>19</v>
      </c>
    </row>
    <row r="7" customFormat="false" ht="15" hidden="false" customHeight="true" outlineLevel="0" collapsed="false">
      <c r="A7" s="11"/>
      <c r="B7" s="11"/>
      <c r="C7" s="12"/>
      <c r="D7" s="12"/>
      <c r="E7" s="11"/>
      <c r="F7" s="9" t="str">
        <f aca="true">IF(AND($E7&lt;&gt;"Done",$D7&lt;&gt;"",$D7&lt;TODAY()),TODAY()-$D7,"")</f>
        <v/>
      </c>
      <c r="G7" s="10" t="str">
        <f aca="true">IF(AND($E7&lt;&gt;"Done",$D7&lt;&gt;"",$D7&lt;TODAY()),"OVERDUE","")</f>
        <v/>
      </c>
      <c r="H7" s="11"/>
    </row>
    <row r="8" customFormat="false" ht="15" hidden="false" customHeight="true" outlineLevel="0" collapsed="false">
      <c r="A8" s="11"/>
      <c r="B8" s="11"/>
      <c r="C8" s="12"/>
      <c r="D8" s="12"/>
      <c r="E8" s="11"/>
      <c r="F8" s="9" t="str">
        <f aca="true">IF(AND($E8&lt;&gt;"Done",$D8&lt;&gt;"",$D8&lt;TODAY()),TODAY()-$D8,"")</f>
        <v/>
      </c>
      <c r="G8" s="10" t="str">
        <f aca="true">IF(AND($E8&lt;&gt;"Done",$D8&lt;&gt;"",$D8&lt;TODAY()),"OVERDUE","")</f>
        <v/>
      </c>
      <c r="H8" s="11"/>
    </row>
    <row r="9" customFormat="false" ht="15" hidden="false" customHeight="true" outlineLevel="0" collapsed="false">
      <c r="A9" s="11"/>
      <c r="B9" s="11"/>
      <c r="C9" s="12"/>
      <c r="D9" s="12"/>
      <c r="E9" s="11"/>
      <c r="F9" s="9" t="str">
        <f aca="true">IF(AND($E9&lt;&gt;"Done",$D9&lt;&gt;"",$D9&lt;TODAY()),TODAY()-$D9,"")</f>
        <v/>
      </c>
      <c r="G9" s="10" t="str">
        <f aca="true">IF(AND($E9&lt;&gt;"Done",$D9&lt;&gt;"",$D9&lt;TODAY()),"OVERDUE","")</f>
        <v/>
      </c>
      <c r="H9" s="11"/>
    </row>
    <row r="10" customFormat="false" ht="15" hidden="false" customHeight="true" outlineLevel="0" collapsed="false">
      <c r="A10" s="11"/>
      <c r="B10" s="11"/>
      <c r="C10" s="12"/>
      <c r="D10" s="12"/>
      <c r="E10" s="11"/>
      <c r="F10" s="9" t="str">
        <f aca="true">IF(AND($E10&lt;&gt;"Done",$D10&lt;&gt;"",$D10&lt;TODAY()),TODAY()-$D10,"")</f>
        <v/>
      </c>
      <c r="G10" s="10" t="str">
        <f aca="true">IF(AND($E10&lt;&gt;"Done",$D10&lt;&gt;"",$D10&lt;TODAY()),"OVERDUE","")</f>
        <v/>
      </c>
      <c r="H10" s="11"/>
    </row>
    <row r="11" customFormat="false" ht="15" hidden="false" customHeight="true" outlineLevel="0" collapsed="false">
      <c r="A11" s="11"/>
      <c r="B11" s="11"/>
      <c r="C11" s="12"/>
      <c r="D11" s="12"/>
      <c r="E11" s="11"/>
      <c r="F11" s="9" t="str">
        <f aca="true">IF(AND($E11&lt;&gt;"Done",$D11&lt;&gt;"",$D11&lt;TODAY()),TODAY()-$D11,"")</f>
        <v/>
      </c>
      <c r="G11" s="10" t="str">
        <f aca="true">IF(AND($E11&lt;&gt;"Done",$D11&lt;&gt;"",$D11&lt;TODAY()),"OVERDUE","")</f>
        <v/>
      </c>
      <c r="H11" s="11"/>
    </row>
    <row r="12" customFormat="false" ht="15" hidden="false" customHeight="true" outlineLevel="0" collapsed="false">
      <c r="A12" s="11"/>
      <c r="B12" s="11"/>
      <c r="C12" s="12"/>
      <c r="D12" s="12"/>
      <c r="E12" s="11"/>
      <c r="F12" s="9" t="str">
        <f aca="true">IF(AND($E12&lt;&gt;"Done",$D12&lt;&gt;"",$D12&lt;TODAY()),TODAY()-$D12,"")</f>
        <v/>
      </c>
      <c r="G12" s="10" t="str">
        <f aca="true">IF(AND($E12&lt;&gt;"Done",$D12&lt;&gt;"",$D12&lt;TODAY()),"OVERDUE","")</f>
        <v/>
      </c>
      <c r="H12" s="11"/>
    </row>
    <row r="13" customFormat="false" ht="15" hidden="false" customHeight="true" outlineLevel="0" collapsed="false">
      <c r="A13" s="11"/>
      <c r="B13" s="11"/>
      <c r="C13" s="12"/>
      <c r="D13" s="12"/>
      <c r="E13" s="11"/>
      <c r="F13" s="9" t="str">
        <f aca="true">IF(AND($E13&lt;&gt;"Done",$D13&lt;&gt;"",$D13&lt;TODAY()),TODAY()-$D13,"")</f>
        <v/>
      </c>
      <c r="G13" s="10" t="str">
        <f aca="true">IF(AND($E13&lt;&gt;"Done",$D13&lt;&gt;"",$D13&lt;TODAY()),"OVERDUE","")</f>
        <v/>
      </c>
      <c r="H13" s="11"/>
    </row>
    <row r="14" customFormat="false" ht="15" hidden="false" customHeight="true" outlineLevel="0" collapsed="false">
      <c r="A14" s="11"/>
      <c r="B14" s="11"/>
      <c r="C14" s="12"/>
      <c r="D14" s="12"/>
      <c r="E14" s="11"/>
      <c r="F14" s="9" t="str">
        <f aca="true">IF(AND($E14&lt;&gt;"Done",$D14&lt;&gt;"",$D14&lt;TODAY()),TODAY()-$D14,"")</f>
        <v/>
      </c>
      <c r="G14" s="10" t="str">
        <f aca="true">IF(AND($E14&lt;&gt;"Done",$D14&lt;&gt;"",$D14&lt;TODAY()),"OVERDUE","")</f>
        <v/>
      </c>
      <c r="H14" s="11"/>
    </row>
    <row r="15" customFormat="false" ht="15" hidden="false" customHeight="true" outlineLevel="0" collapsed="false">
      <c r="A15" s="11"/>
      <c r="B15" s="11"/>
      <c r="C15" s="12"/>
      <c r="D15" s="12"/>
      <c r="E15" s="11"/>
      <c r="F15" s="9" t="str">
        <f aca="true">IF(AND($E15&lt;&gt;"Done",$D15&lt;&gt;"",$D15&lt;TODAY()),TODAY()-$D15,"")</f>
        <v/>
      </c>
      <c r="G15" s="10" t="str">
        <f aca="true">IF(AND($E15&lt;&gt;"Done",$D15&lt;&gt;"",$D15&lt;TODAY()),"OVERDUE","")</f>
        <v/>
      </c>
      <c r="H15" s="11"/>
    </row>
    <row r="16" customFormat="false" ht="15" hidden="false" customHeight="true" outlineLevel="0" collapsed="false">
      <c r="A16" s="11"/>
      <c r="B16" s="11"/>
      <c r="C16" s="12"/>
      <c r="D16" s="12"/>
      <c r="E16" s="11"/>
      <c r="F16" s="9" t="str">
        <f aca="true">IF(AND($E16&lt;&gt;"Done",$D16&lt;&gt;"",$D16&lt;TODAY()),TODAY()-$D16,"")</f>
        <v/>
      </c>
      <c r="G16" s="10" t="str">
        <f aca="true">IF(AND($E16&lt;&gt;"Done",$D16&lt;&gt;"",$D16&lt;TODAY()),"OVERDUE","")</f>
        <v/>
      </c>
      <c r="H16" s="11"/>
    </row>
    <row r="17" customFormat="false" ht="15" hidden="false" customHeight="true" outlineLevel="0" collapsed="false">
      <c r="A17" s="11"/>
      <c r="B17" s="11"/>
      <c r="C17" s="12"/>
      <c r="D17" s="12"/>
      <c r="E17" s="11"/>
      <c r="F17" s="9" t="str">
        <f aca="true">IF(AND($E17&lt;&gt;"Done",$D17&lt;&gt;"",$D17&lt;TODAY()),TODAY()-$D17,"")</f>
        <v/>
      </c>
      <c r="G17" s="10" t="str">
        <f aca="true">IF(AND($E17&lt;&gt;"Done",$D17&lt;&gt;"",$D17&lt;TODAY()),"OVERDUE","")</f>
        <v/>
      </c>
      <c r="H17" s="11"/>
    </row>
    <row r="18" customFormat="false" ht="15" hidden="false" customHeight="true" outlineLevel="0" collapsed="false">
      <c r="A18" s="11"/>
      <c r="B18" s="11"/>
      <c r="C18" s="12"/>
      <c r="D18" s="12"/>
      <c r="E18" s="11"/>
      <c r="F18" s="9" t="str">
        <f aca="true">IF(AND($E18&lt;&gt;"Done",$D18&lt;&gt;"",$D18&lt;TODAY()),TODAY()-$D18,"")</f>
        <v/>
      </c>
      <c r="G18" s="10" t="str">
        <f aca="true">IF(AND($E18&lt;&gt;"Done",$D18&lt;&gt;"",$D18&lt;TODAY()),"OVERDUE","")</f>
        <v/>
      </c>
      <c r="H18" s="11"/>
    </row>
    <row r="19" customFormat="false" ht="15" hidden="false" customHeight="true" outlineLevel="0" collapsed="false">
      <c r="A19" s="11"/>
      <c r="B19" s="11"/>
      <c r="C19" s="12"/>
      <c r="D19" s="12"/>
      <c r="E19" s="11"/>
      <c r="F19" s="9" t="str">
        <f aca="true">IF(AND($E19&lt;&gt;"Done",$D19&lt;&gt;"",$D19&lt;TODAY()),TODAY()-$D19,"")</f>
        <v/>
      </c>
      <c r="G19" s="10" t="str">
        <f aca="true">IF(AND($E19&lt;&gt;"Done",$D19&lt;&gt;"",$D19&lt;TODAY()),"OVERDUE","")</f>
        <v/>
      </c>
      <c r="H19" s="11"/>
    </row>
    <row r="20" customFormat="false" ht="15" hidden="false" customHeight="true" outlineLevel="0" collapsed="false">
      <c r="A20" s="11"/>
      <c r="B20" s="11"/>
      <c r="C20" s="12"/>
      <c r="D20" s="12"/>
      <c r="E20" s="11"/>
      <c r="F20" s="9" t="str">
        <f aca="true">IF(AND($E20&lt;&gt;"Done",$D20&lt;&gt;"",$D20&lt;TODAY()),TODAY()-$D20,"")</f>
        <v/>
      </c>
      <c r="G20" s="10" t="str">
        <f aca="true">IF(AND($E20&lt;&gt;"Done",$D20&lt;&gt;"",$D20&lt;TODAY()),"OVERDUE","")</f>
        <v/>
      </c>
      <c r="H20" s="11"/>
    </row>
    <row r="21" customFormat="false" ht="15" hidden="false" customHeight="true" outlineLevel="0" collapsed="false">
      <c r="A21" s="11"/>
      <c r="B21" s="11"/>
      <c r="C21" s="12"/>
      <c r="D21" s="12"/>
      <c r="E21" s="11"/>
      <c r="F21" s="9" t="str">
        <f aca="true">IF(AND($E21&lt;&gt;"Done",$D21&lt;&gt;"",$D21&lt;TODAY()),TODAY()-$D21,"")</f>
        <v/>
      </c>
      <c r="G21" s="10" t="str">
        <f aca="true">IF(AND($E21&lt;&gt;"Done",$D21&lt;&gt;"",$D21&lt;TODAY()),"OVERDUE","")</f>
        <v/>
      </c>
      <c r="H21" s="11"/>
    </row>
    <row r="22" customFormat="false" ht="15" hidden="false" customHeight="true" outlineLevel="0" collapsed="false">
      <c r="A22" s="11"/>
      <c r="B22" s="11"/>
      <c r="C22" s="12"/>
      <c r="D22" s="12"/>
      <c r="E22" s="11"/>
      <c r="F22" s="9" t="str">
        <f aca="true">IF(AND($E22&lt;&gt;"Done",$D22&lt;&gt;"",$D22&lt;TODAY()),TODAY()-$D22,"")</f>
        <v/>
      </c>
      <c r="G22" s="10" t="str">
        <f aca="true">IF(AND($E22&lt;&gt;"Done",$D22&lt;&gt;"",$D22&lt;TODAY()),"OVERDUE","")</f>
        <v/>
      </c>
      <c r="H22" s="11"/>
    </row>
    <row r="23" customFormat="false" ht="15" hidden="false" customHeight="true" outlineLevel="0" collapsed="false">
      <c r="A23" s="11"/>
      <c r="B23" s="11"/>
      <c r="C23" s="12"/>
      <c r="D23" s="12"/>
      <c r="E23" s="11"/>
      <c r="F23" s="9" t="str">
        <f aca="true">IF(AND($E23&lt;&gt;"Done",$D23&lt;&gt;"",$D23&lt;TODAY()),TODAY()-$D23,"")</f>
        <v/>
      </c>
      <c r="G23" s="10" t="str">
        <f aca="true">IF(AND($E23&lt;&gt;"Done",$D23&lt;&gt;"",$D23&lt;TODAY()),"OVERDUE","")</f>
        <v/>
      </c>
      <c r="H23" s="11"/>
    </row>
    <row r="24" customFormat="false" ht="15" hidden="false" customHeight="true" outlineLevel="0" collapsed="false">
      <c r="A24" s="11"/>
      <c r="B24" s="11"/>
      <c r="C24" s="12"/>
      <c r="D24" s="12"/>
      <c r="E24" s="11"/>
      <c r="F24" s="9" t="str">
        <f aca="true">IF(AND($E24&lt;&gt;"Done",$D24&lt;&gt;"",$D24&lt;TODAY()),TODAY()-$D24,"")</f>
        <v/>
      </c>
      <c r="G24" s="10" t="str">
        <f aca="true">IF(AND($E24&lt;&gt;"Done",$D24&lt;&gt;"",$D24&lt;TODAY()),"OVERDUE","")</f>
        <v/>
      </c>
      <c r="H24" s="11"/>
    </row>
    <row r="26" customFormat="false" ht="15" hidden="false" customHeight="true" outlineLevel="0" collapsed="false">
      <c r="A26" s="13" t="s">
        <v>20</v>
      </c>
    </row>
  </sheetData>
  <dataValidations count="1">
    <dataValidation allowBlank="true" error="Pick Open, Done, or Stuck. Blockers go in the last column, not here." errorStyle="stop" errorTitle="Pick from the list" operator="between" prompt="Open, Done, or Stuck. Nothing comes off the list until it's Done or killed on purpose." promptTitle="Status" showDropDown="false" showErrorMessage="true" showInputMessage="true" sqref="E5:E24" type="list">
      <formula1>"Open,Done,Stuck"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2026-07-07T18:30:18Z</dcterms:created>
  <dc:creator>openpyxl</dc:creator>
  <dc:description/>
  <dc:language>en-US</dc:language>
  <cp:lastModifiedBy/>
  <dcterms:modified xsi:type="dcterms:W3CDTF">2026-08-01T23:20:08Z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